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069E917-62F7-427E-882A-DC4FD80482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5" sheetId="2" r:id="rId1"/>
    <sheet name="2016" sheetId="3" r:id="rId2"/>
    <sheet name="2017" sheetId="4" r:id="rId3"/>
    <sheet name="2018" sheetId="5" r:id="rId4"/>
    <sheet name="2019" sheetId="8" r:id="rId5"/>
    <sheet name="סיכום" sheetId="6" r:id="rId6"/>
  </sheets>
  <definedNames>
    <definedName name="_xlnm._FilterDatabase" localSheetId="1" hidden="1">'2016'!$A$1:$I$64</definedName>
  </definedNames>
  <calcPr calcId="181029"/>
</workbook>
</file>

<file path=xl/calcChain.xml><?xml version="1.0" encoding="utf-8"?>
<calcChain xmlns="http://schemas.openxmlformats.org/spreadsheetml/2006/main">
  <c r="C8" i="6" l="1"/>
  <c r="B8" i="6"/>
  <c r="M8" i="6"/>
  <c r="L8" i="6"/>
  <c r="K8" i="6"/>
  <c r="J8" i="6"/>
  <c r="I8" i="6"/>
  <c r="H8" i="6"/>
  <c r="G8" i="6"/>
  <c r="F8" i="6"/>
  <c r="E8" i="6"/>
  <c r="D8" i="6"/>
</calcChain>
</file>

<file path=xl/sharedStrings.xml><?xml version="1.0" encoding="utf-8"?>
<sst xmlns="http://schemas.openxmlformats.org/spreadsheetml/2006/main" count="1025" uniqueCount="391">
  <si>
    <t>תאריך</t>
  </si>
  <si>
    <t>לקוח</t>
  </si>
  <si>
    <t>נושא</t>
  </si>
  <si>
    <t>שם הזוכה</t>
  </si>
  <si>
    <t>היקף התקשרות ללא מע"מ</t>
  </si>
  <si>
    <t>משרד התיירות</t>
  </si>
  <si>
    <t>משרד הכלכלה</t>
  </si>
  <si>
    <t>משרד החינוך</t>
  </si>
  <si>
    <t>משרד הבריאות</t>
  </si>
  <si>
    <t>ביטוח לאומי</t>
  </si>
  <si>
    <t>המשרד להגנת הסביבה</t>
  </si>
  <si>
    <t>משרד המשפטים</t>
  </si>
  <si>
    <t>הרשות הלאומית לבטיחות בדרכים</t>
  </si>
  <si>
    <t>משרד התרבות והספורט</t>
  </si>
  <si>
    <t>משרד התחבורה</t>
  </si>
  <si>
    <t>משרד הפנים</t>
  </si>
  <si>
    <t>משרד העליה והקליטה</t>
  </si>
  <si>
    <t>משרד הבטחון</t>
  </si>
  <si>
    <t>משרד הבינוי והשיכון</t>
  </si>
  <si>
    <t>רכבת ישראל</t>
  </si>
  <si>
    <t>שתפ תכני ברדיו</t>
  </si>
  <si>
    <t>הגנת הסביבה</t>
  </si>
  <si>
    <t>הרשות לפיתוח ירושלים</t>
  </si>
  <si>
    <t>כנסת ישראל</t>
  </si>
  <si>
    <t>המשרד לשירותי דת</t>
  </si>
  <si>
    <t>משרד ירושלים ותפוצות</t>
  </si>
  <si>
    <t>שתפ תכני ברדיו אירועי חמ"ד</t>
  </si>
  <si>
    <t>שתפ טלויזיה באירוע ציון גרוש יהדות ערב איראן</t>
  </si>
  <si>
    <t>משרד הקליטה והעליה</t>
  </si>
  <si>
    <t>המשרד לשוויון חברתי</t>
  </si>
  <si>
    <t>אתנה תרבות וספורט</t>
  </si>
  <si>
    <t>משרד התפוצות</t>
  </si>
  <si>
    <t>שתפ תוכני ברדיו - חמ"ד</t>
  </si>
  <si>
    <t>שתפ אוכל בריא עם ערוץ הילדים</t>
  </si>
  <si>
    <t>שתפ תוכן לפעילות העתודה האקדמאית צהל</t>
  </si>
  <si>
    <t>משרד רהמ</t>
  </si>
  <si>
    <t>משרד הכלכלה והתעשיה</t>
  </si>
  <si>
    <t>שתפ תוכן לפעילות ביטוח לאומי</t>
  </si>
  <si>
    <t>משרד ירושלים ומורשת</t>
  </si>
  <si>
    <t>משרד לשוויון חברתי</t>
  </si>
  <si>
    <t>שת"פ לקידום היום הבינלאומי לזכויות אנשים עם מוגבלות.</t>
  </si>
  <si>
    <t>שתפ תוכן דיגיטלי בנושא גיוס חרדים</t>
  </si>
  <si>
    <t>המוסד לביטוח לאומי</t>
  </si>
  <si>
    <t>המשרד לנושאים אסטרטגיים והסברה</t>
  </si>
  <si>
    <t>משרד העבודה הרווחה והשירותים החברתיים</t>
  </si>
  <si>
    <t>שתפ גיוס חרדים</t>
  </si>
  <si>
    <t>רשות השירות הלאומי אזרחי</t>
  </si>
  <si>
    <t>שתפ תוכן בנושא עידוד התנדבות לשירות הלאומי אזרחי בקרב הקהל הדתי לאומי</t>
  </si>
  <si>
    <t>משרד ראש הממשלה</t>
  </si>
  <si>
    <t>המשרד לשיוויון חברתי</t>
  </si>
  <si>
    <t>הסוכנות לעסקים קטנים ובינוניים</t>
  </si>
  <si>
    <t>רשות החדשנות</t>
  </si>
  <si>
    <t>המשרד לנושאים אסטרטגים והסברה</t>
  </si>
  <si>
    <t>רשות חירום לאומית</t>
  </si>
  <si>
    <t>ערוץ 10</t>
  </si>
  <si>
    <t>משרד הכלכלה והתעשייה</t>
  </si>
  <si>
    <t>ערוץ הספורט</t>
  </si>
  <si>
    <t>משרד הביטחון</t>
  </si>
  <si>
    <t>כיכר השבת</t>
  </si>
  <si>
    <t>הרשות הממשלתית למים וביוב</t>
  </si>
  <si>
    <t>ישראל היום</t>
  </si>
  <si>
    <t>רדיו גלי ישראל</t>
  </si>
  <si>
    <t>שת"פ מדיה ותוכן בנושא מאבק בגזענות ממסדית</t>
  </si>
  <si>
    <t>רשת</t>
  </si>
  <si>
    <t>רדיו קול חי</t>
  </si>
  <si>
    <t>קבוצת פנורמה</t>
  </si>
  <si>
    <t>פסטיבל מספרי ספורים</t>
  </si>
  <si>
    <t>שתפ מדיה ותוכן דיגיטלי להגברת מודעות בשעת חירום</t>
  </si>
  <si>
    <t>שת"פ מדיה ותוכן בטלוויזיה</t>
  </si>
  <si>
    <t>הרחבת התקשרות עם מאקו</t>
  </si>
  <si>
    <t>שת"פ מדיה ותוכן בדיגיטל זווית - בנושא החיבור בין הציבור הרחב לידע המדעי בתחומי הסביבה והאקולוגיה עבור המשרד להגנת הסביבה</t>
  </si>
  <si>
    <t>דיגיטל</t>
  </si>
  <si>
    <t>אמצעי מדיה</t>
  </si>
  <si>
    <t>חדרי חדרים</t>
  </si>
  <si>
    <t>עובדי ציבור/נבחרי ציבור/שרים</t>
  </si>
  <si>
    <t>שת"פ תוכן ופרסום עבור משרד הביטחון במגזר החרדי- עידוד גיוס</t>
  </si>
  <si>
    <t>שתפ עם איגוד השחייה בישראל - עידוד התיירות</t>
  </si>
  <si>
    <t>טלוויזיה</t>
  </si>
  <si>
    <t>יורוספורט</t>
  </si>
  <si>
    <t>סלבס</t>
  </si>
  <si>
    <t>משרד המדע, הטכנולוגיה והחלל</t>
  </si>
  <si>
    <t>שתפ רדיו עבור פיקוד העורף- הסברה למגזר החרדי</t>
  </si>
  <si>
    <t>רדיו</t>
  </si>
  <si>
    <t>רדיו קול ברמה</t>
  </si>
  <si>
    <t>שתפ תוכן עם גלובס בניה ירוקה - סיקור אירועים מהשטח וסיכום כנס בנייה ירוקה</t>
  </si>
  <si>
    <t>גלובס</t>
  </si>
  <si>
    <t>שתפ במאקו טי וי - אח לעסק- קידום מערך מעוף לסיוע לעסקים קטנים וגדולים</t>
  </si>
  <si>
    <t>קשת (מאקו)</t>
  </si>
  <si>
    <t>שת"פ לקידום אתרי מורשת בארץ</t>
  </si>
  <si>
    <t>טינק</t>
  </si>
  <si>
    <t>שני טאלנטים</t>
  </si>
  <si>
    <t>שנה</t>
  </si>
  <si>
    <t>שתפ עם עיתון דה מרקר מדען ראשי - הפקת מוסף מסחרי באמצעות עיתון כלכלי</t>
  </si>
  <si>
    <t xml:space="preserve">עיתונות </t>
  </si>
  <si>
    <t>עיתון דה מרקר</t>
  </si>
  <si>
    <t>שתפ ערוץ 9 משרד הקליטה ציון 25 שנה לעליה הגדולה</t>
  </si>
  <si>
    <t>ערוץ 9</t>
  </si>
  <si>
    <t>שת""פ עם ערוץ הספורט בנושא מיגור האלימות במגרשי הספורט ומגרשי כדורגל בפרט</t>
  </si>
  <si>
    <t>שתפ בקשת מאסטר שף כחול לבן- שימור המותג "כחול לבן" ועידוד רכישת מוצרים כחול לבן</t>
  </si>
  <si>
    <t>קשת</t>
  </si>
  <si>
    <t>שתפ תכני ברדיו מטה כחול לבן- חיזוק מסרים של מוצרים כחול לבן</t>
  </si>
  <si>
    <t>שפ"א (אין פירוט של התחנות)</t>
  </si>
  <si>
    <t>שתפ רדיו אזורי בניה ירוקה- קידום שבוע בניה ירוקה ומודעות בניה ירוקה</t>
  </si>
  <si>
    <t>רדיו 99</t>
  </si>
  <si>
    <t>שתפ רדיו קול ברמה לשנים 2015-2016 - פינות תיירות למגזר החרדי</t>
  </si>
  <si>
    <t>שתפ תוכן באתרי ערוצי הספורט- אתר אינטרנט לקידום אירועים ותחרויות בענף הספורט</t>
  </si>
  <si>
    <t xml:space="preserve">שתפ תוכן בנושא שינוי אקלים פעילות בנושא שינוי אקלים והתייעלות אנרגטית </t>
  </si>
  <si>
    <t>שתפ תכני ברדיו בנוןשא ליל המדענים - פעילויות מדע במוסדות להשכלה גבוהה ומוזיאוני מדע</t>
  </si>
  <si>
    <t>שפ"א</t>
  </si>
  <si>
    <t>גלי ישראל</t>
  </si>
  <si>
    <t>רדיו ירושלים</t>
  </si>
  <si>
    <t>קול הים האדום (אילת)</t>
  </si>
  <si>
    <t>א-שמס</t>
  </si>
  <si>
    <t>מתעמלות</t>
  </si>
  <si>
    <t>שתפ עם ערוצי הספורט ואתנה - לעידוד ספורט נשי</t>
  </si>
  <si>
    <t>ערוצי הספורט 5 ו-ONE</t>
  </si>
  <si>
    <t>גילה גמליאל</t>
  </si>
  <si>
    <t>ערוץ 24</t>
  </si>
  <si>
    <t>שתפ מדיה לתכנית שיקום שכונות- להביא את התכנית לידיעת הציבור</t>
  </si>
  <si>
    <t>תכנית THE VOICE</t>
  </si>
  <si>
    <t>שתפ מהפכה במטבח רשת עסקים קטנים ובינוניים - שילוב יועץ ממעוף בתכנית</t>
  </si>
  <si>
    <t xml:space="preserve">יש- שילוב יועץ ממעוף </t>
  </si>
  <si>
    <t>שתפ בתכנית צמפיונסניק ערוץ ניקולודיאון- שילוב מסרים לעידוד ספורט נשי</t>
  </si>
  <si>
    <t>ערוץ ניקלודיאון</t>
  </si>
  <si>
    <t>הרשות למלחמה בסמים ואלכוהול</t>
  </si>
  <si>
    <t>שתפ תוכן באתר מאקו - קשת לחידוד הסיכונים השימוש בסמים קלים וקנאביס</t>
  </si>
  <si>
    <t>שתפ תוכן לפעילות לקידום עיר אקדמיה- מיזם שנועד ליצור חווית לימודים בירושלים בשיתוף מוסדות הלימוד בעיר</t>
  </si>
  <si>
    <t xml:space="preserve">פרזנטור קשת- אין ציון </t>
  </si>
  <si>
    <t>שתפ מדיה ותוכן עבור נציבות שוויון לאנשים עם מוגבלות - פעילות הסברה לילדים לשילוב ילדים עם מוגבלויות</t>
  </si>
  <si>
    <t>ערוץ הילדים- נגה קשת</t>
  </si>
  <si>
    <t>טאלנט מערוץ הילדים</t>
  </si>
  <si>
    <t>התקשרות בעניין מנהלת תחליפי דלקים- להביא לידי הציבור אינפורמציה על פעילות מנהלת תחליפי הדלקים</t>
  </si>
  <si>
    <t>שתפ קידום טקס לציון יום היציאה והגירוש יהודים מארצות ערב ואיראן</t>
  </si>
  <si>
    <t>שתפ תוכן לפעילות משרד התפוצות לאוכלוסייה היהודית בצפון אמריקה - לייצר חיבור יהדות התפוצות לישראל</t>
  </si>
  <si>
    <t>קבוצת ג'רוזלם פוסט</t>
  </si>
  <si>
    <t>59,000 $</t>
  </si>
  <si>
    <t xml:space="preserve">שתפ תוכן לפעילות הרשות לקידום מעמד האישה- מידע רלוונטילנשים במגוון תחומים -קריירה הורות וזכויות </t>
  </si>
  <si>
    <t>סלונה</t>
  </si>
  <si>
    <t>אתר און לייף</t>
  </si>
  <si>
    <t>שתפ בנושא זכויות בני נוער בעבודה- סרטון המשלב מובילי דעה</t>
  </si>
  <si>
    <t>מוביל דעה</t>
  </si>
  <si>
    <t>אופציה לשנה נוספת</t>
  </si>
  <si>
    <t>שתפ עבור מטה כחול לבן - חשביות תצריכת מוצרים כחול לבן לקראת האולימפיאדה - קשר בין גאאווה ישראלית בספורט לרכישת מוצרים כחול לבן</t>
  </si>
  <si>
    <t>נגה תקשורת- ערוץ הספורט וערוץ הילדים</t>
  </si>
  <si>
    <t>טום באום</t>
  </si>
  <si>
    <t>שתפ תוכן לקידום פעילות הסוכנות לעסקים קטנים וגדולים- מעוף</t>
  </si>
  <si>
    <t>אתר תפוז</t>
  </si>
  <si>
    <t xml:space="preserve">שתפ תוכן לקידום פעילות הסוכנות לעסקים קטנים וגדולים- מעוף - 12 כתבות תוכן </t>
  </si>
  <si>
    <t>כלכליסט</t>
  </si>
  <si>
    <t>שתפ תוכן לקידום פעילות הסוכנות לעסקים קטנים וגדולים- מעוף - כתבסות תוכן טקסטואלי וסרטי וידאו</t>
  </si>
  <si>
    <t>דה מרקר</t>
  </si>
  <si>
    <t>שתפ תוכן לקידום תכנית הסדרת פסולת במגזר הערבי- יצירת שינוי משמעותי בניהול הטיפול בפסולת</t>
  </si>
  <si>
    <t>אתר פאנט</t>
  </si>
  <si>
    <t>שת"פ בנושא יידוע הציבור בדבר ההרשמה לבתי ספר מקצועכיים הכוללים לימוד וקבלת תעודה- התחום המוביל קולינריה- שת"פ עם התכנית מאסטר שף</t>
  </si>
  <si>
    <t>מאסטר שף</t>
  </si>
  <si>
    <t>שתפ תוכן בנושא אזרחים ותיקים - יידוע אזרחים ותיקים אדות זכויות</t>
  </si>
  <si>
    <t>תכנית אורלי וגיא</t>
  </si>
  <si>
    <t>שתפ תוכן בקשת- העלאת המודעות והמידע בקרב יהדות התפוצות בכדי לייצר תחושה שהם חלק מקולקטיב העם היהודי</t>
  </si>
  <si>
    <t>שתפ מדיה בנושא בתי ספר מקצועיים- הצגת מסלולי הלימוד השונים לבני נוער</t>
  </si>
  <si>
    <t>שתפ מדיה ותוכן בנושא אתרי המורשת לפעילות קיץ נרחבת</t>
  </si>
  <si>
    <t>מתמודדי המירוץ למיליון</t>
  </si>
  <si>
    <t>שתפ מדיה בנושא הסוכנות ולעסקים קטנים ובינוניים- מערך מעוף ופעילותו</t>
  </si>
  <si>
    <t>תכנית אנשים</t>
  </si>
  <si>
    <t>עידוד הקהל הישראלי ליציאה לאתרי מורשת במהלך חג הפסח</t>
  </si>
  <si>
    <t>YNET</t>
  </si>
  <si>
    <t>שתפ להעלאת המודעות לאירועים השונים המתקיימים לציבור הרחב בירושלים</t>
  </si>
  <si>
    <t>עכבר העיר</t>
  </si>
  <si>
    <t>שתפ להעלאת המודעות לקיומה של הסוכנות לעסקים קטנים גדולים ופעילותה - סרטונים המראים את פועלה של הרשות, ראיונות עם בעלי עסקים</t>
  </si>
  <si>
    <t xml:space="preserve">ערוץ </t>
  </si>
  <si>
    <t>כיפה</t>
  </si>
  <si>
    <t>סרוגים</t>
  </si>
  <si>
    <t>שתפ יום העליה- לקידום יום העליה ביום שידורים מיוחד</t>
  </si>
  <si>
    <t>שתפ שבוע ירושלים- בסימן 50 שנה לאיחוד העיר - אירועים מיוחדים בעיר</t>
  </si>
  <si>
    <t>וואלה</t>
  </si>
  <si>
    <t xml:space="preserve">יעקב אילון </t>
  </si>
  <si>
    <t>שתפ מדיה ותוכן בעיתונות BDS - גיוס הקהילה הבינלאומית לפעילות נגד הBDS</t>
  </si>
  <si>
    <t>ג'רוסלם פוסט</t>
  </si>
  <si>
    <t>32,000$</t>
  </si>
  <si>
    <t>טיימס אוף ישראל</t>
  </si>
  <si>
    <t>25,000$</t>
  </si>
  <si>
    <t>שתפ בטלוויזה BDS- הסברה בעניין הפעילות נגד הbds</t>
  </si>
  <si>
    <t xml:space="preserve">קשת </t>
  </si>
  <si>
    <t>ראיונות עם לוחמי BDS</t>
  </si>
  <si>
    <t>שתפ עם ישראל היום- תיעוד מורשת קהילות היהודים בארצות ערב ובאיראן</t>
  </si>
  <si>
    <t xml:space="preserve">ישראל היום </t>
  </si>
  <si>
    <t>שתפ מדיה ותוכן בעיתונות- יידוע הציבור על האירועים באתרי מורשת בעונת החורף</t>
  </si>
  <si>
    <t>נגה תקשורת</t>
  </si>
  <si>
    <t>ספורטאיות</t>
  </si>
  <si>
    <t>שתפ עם ערוץ הילדים לקראת ההרשמה לחוגי ספורט לילדים וילדות - אתנה</t>
  </si>
  <si>
    <t>שתפ מדיה ותוכן עם ערוץ הספורט - שני סרטונים בנושא בנות בפסורט</t>
  </si>
  <si>
    <t>שת"פ לעידוד הציבור לטייל באתרי מורשת - אירועים באתרים בתקופת החופש הגדול</t>
  </si>
  <si>
    <t>אתר וואלה</t>
  </si>
  <si>
    <t>עכבר העיר (דיגיטל אינדקס)</t>
  </si>
  <si>
    <t>שתפ תוכן בטלויזיה - העלאת המודעות להתדבות בשירות אזרחי לציבור האתיופי</t>
  </si>
  <si>
    <t>ערוץ ישראלי-אתיופי</t>
  </si>
  <si>
    <t>שתפ תוכן בדיגיטל - מז"י- העלאת המוטיבציה לשירות בחילות זרוע היבשה</t>
  </si>
  <si>
    <t xml:space="preserve">יוטיוברים 15 </t>
  </si>
  <si>
    <t xml:space="preserve">שתפ בנושא יהדות ארצות ערב ואיראן- סיפורי העלייה </t>
  </si>
  <si>
    <t xml:space="preserve">משרד הבריאות </t>
  </si>
  <si>
    <t xml:space="preserve">סדרת רשת הפוגשת אנשים לאחר אבחון מחלה כרונית- שילוב תכנים מטעם המשרד בסדרה קיימת </t>
  </si>
  <si>
    <t>שתפ מדיה ותוכן עבור משרד התרבות והספורט- הסברה בנושא אלימות בספורט</t>
  </si>
  <si>
    <t xml:space="preserve">ערוץ הספורט </t>
  </si>
  <si>
    <t>משרד המדע והטכנולוגיה והחלל</t>
  </si>
  <si>
    <t>רדיו ת"א</t>
  </si>
  <si>
    <t xml:space="preserve">שתפ רדיו לקראת חג פסח בנושא בטיחות בדרכים ונסיעה בטוחה </t>
  </si>
  <si>
    <t>שתפ רדיו - שבוע החלל- עידוד הציבור להשתתפות במגוון אירועים בסימן החלל</t>
  </si>
  <si>
    <t>שתפ תכני ברדיו לרגל אירועי חמד- הצגת מינהל חמד, שירותי חמ"ד</t>
  </si>
  <si>
    <t xml:space="preserve">רדיו </t>
  </si>
  <si>
    <t xml:space="preserve">ראיון עם נציג מינהל חמד </t>
  </si>
  <si>
    <t>הגברת מוכנות לשעת חירום וציון 10 שנים להקמת הרשות</t>
  </si>
  <si>
    <t xml:space="preserve">שתפ שבוע העיצוב- חשיפה לאירועי שבוע העיצוב </t>
  </si>
  <si>
    <t>ידיעות אחרונות</t>
  </si>
  <si>
    <t>קבוצת הארץ</t>
  </si>
  <si>
    <t>שת"פ מדיה ותוכן בטלווזיה בנושא הזכויות של אזרחים ותיקים</t>
  </si>
  <si>
    <t>שת"פ לקידום נשים בתפקידי דירקטוריות  לרגל יום האשה הבנלאומי</t>
  </si>
  <si>
    <t>אתר סלונה</t>
  </si>
  <si>
    <t>שתפ תוכן סחר חוץ - עבודת מינהל סחר חוץ ופעילותו</t>
  </si>
  <si>
    <t>גיקטיים</t>
  </si>
  <si>
    <t>שתפ תוכן בנושא שבוע הצדעה למתנדבים בשירות הלאומי ותרומתם לקהילה</t>
  </si>
  <si>
    <t xml:space="preserve">ידיעות אחרונות </t>
  </si>
  <si>
    <t>שתפ בנושא חציית כביש נכונה</t>
  </si>
  <si>
    <t>כוןכבי רשת 11</t>
  </si>
  <si>
    <t>ערוץ 7</t>
  </si>
  <si>
    <t>עיתון בשבע</t>
  </si>
  <si>
    <t>מקור ראשון</t>
  </si>
  <si>
    <t xml:space="preserve">שתפ תוכן לרשות חירום לאומית- בנושא רעידות אדמה והתמודדות </t>
  </si>
  <si>
    <t>מובילי דעה</t>
  </si>
  <si>
    <t>שתפ רדיו שמטרתו לעודד את הציבור החרדי לצאת ולנפוש בארץ</t>
  </si>
  <si>
    <t>ראיונות עם מומחים בתחום הטיולים והאטקרציות</t>
  </si>
  <si>
    <t xml:space="preserve">משרד הכלכלה והתעשייה </t>
  </si>
  <si>
    <t>תיאטרון העם ישראל</t>
  </si>
  <si>
    <t>שתפ תוכן בדיגיטל - העלאת המוטיבציה לשירות בחיל השריון,הנדסה,גבעתי</t>
  </si>
  <si>
    <t>שתפ מדיה ותוכן עם ערוץ הספורט - דובר צהל, מודעות והוקרה למערך מילואים</t>
  </si>
  <si>
    <t>שת"פ תוכן דיגיטלי בנושא גיוס חרדים לצהל</t>
  </si>
  <si>
    <t xml:space="preserve">כיכר השבת </t>
  </si>
  <si>
    <t>שתפ מרפאת לוינסקי, מודעות בקרב נוער למחלות מין</t>
  </si>
  <si>
    <t>טינק, פתרונות שיווק לנוער</t>
  </si>
  <si>
    <t>חני בורובסקי</t>
  </si>
  <si>
    <t>שת"פ תוכני ברדיו בנושא אירועי חמ"ד חשיפה לאירועים</t>
  </si>
  <si>
    <t>שתפ חמד עם רדיו גלי ישראל הגברת חשיפה לאירועים שיתקיימו דתיים</t>
  </si>
  <si>
    <t>טלוויזיה, דיגיטל, עיתונות</t>
  </si>
  <si>
    <t>שתפ מדיה ותוכן בנושא רווחת בעלי חיים</t>
  </si>
  <si>
    <t>ynet</t>
  </si>
  <si>
    <t>שתפ מדיה ותוכן תחום קידום התנדבות בישראל</t>
  </si>
  <si>
    <t>שתפ רדיו חרדי לעידוד טיולים בארץ</t>
  </si>
  <si>
    <t>שת"פ מדיה ותוכן ברדיו החרדי, עידוד ביקורים באתרי מורשת יהודיים</t>
  </si>
  <si>
    <t>שתפ בעיתונות הדתית לאומית,עידוד ביקורים באתרי מורשת יהודיים</t>
  </si>
  <si>
    <t>עיתונות</t>
  </si>
  <si>
    <t>משרד הביטחון פיקוד העורף</t>
  </si>
  <si>
    <t>וואלה תקשורת</t>
  </si>
  <si>
    <t>שת"פ תוכן בטלויזיה בערוץ הילדים- עידוד תיירות פנים בירושלים ומיצוב ירושלים כיעד אטרקטיבי עבור ילדים ומשפחות</t>
  </si>
  <si>
    <t>ערוץ הילדים</t>
  </si>
  <si>
    <t>שתפ רדיו בגלי ישראל לעידוד המגזר הדתי לאומי לצאת לטיולים בישראל</t>
  </si>
  <si>
    <t>שת"פ עם רדיו קול חי - המלצות לחופשה בארץ</t>
  </si>
  <si>
    <t>קובי פינקלר</t>
  </si>
  <si>
    <t xml:space="preserve">שת"פ בתכנית אקס פקטור בנושא עידוד נסיעה ברכבת </t>
  </si>
  <si>
    <t>משתתפי התכניץ</t>
  </si>
  <si>
    <t>שת"פ בערוצי הילדים לשמירה על פרטיות ברשת - קהל היעד כסוכן השפעה בעולם המקוון</t>
  </si>
  <si>
    <t xml:space="preserve">ערוץ ניקלודיאון </t>
  </si>
  <si>
    <t>שתפ תוכן ומדיה בערוץ הספורט במטרה להגדיל את כמות הנוסעים ברכבת לאירועי הספורט</t>
  </si>
  <si>
    <t>טאלנטים מערוץ הספורט</t>
  </si>
  <si>
    <t>שת"פ עם רשת "כל מה שחם" - עידוד תיירות חורף בירושלים</t>
  </si>
  <si>
    <t>שת"פ תכני ברדיו חינוך טכנולוגי - עידוד בחירה במקצועות בתחום הטכנולוגי</t>
  </si>
  <si>
    <t>מומחים מטעם משרד החינוך</t>
  </si>
  <si>
    <t>שתפ עם ערוץ ניקולודיאון - כחול לבן - רכישת כחול לבן וחיזוק נושא היזמות בקרב ילדים</t>
  </si>
  <si>
    <t>שתפ עם הרדיו היהודי בצרפת בנוגע לזכויות עולים ויצירת תקשורת עם הקהילה הצרפת ובלגיה</t>
  </si>
  <si>
    <t xml:space="preserve">הפנינג תקשורת </t>
  </si>
  <si>
    <t xml:space="preserve">שתפ במאקו - חוף נקי- עידוד שמירה על חופים נקיים </t>
  </si>
  <si>
    <t>השתתפות נציגי חמד</t>
  </si>
  <si>
    <t>שתפ תוכן בדיגיטל בנושא פניה לבני נוער בנושאי בריאות מודעות לאלכוהול,סמים מזיקים</t>
  </si>
  <si>
    <t>יוטיוברים</t>
  </si>
  <si>
    <t>קול ברמה</t>
  </si>
  <si>
    <t>שת"פ מדיה ותוכן בנושא אתרי מורשת עם ערוץ 9 –חשיפה למגזר הרוסי</t>
  </si>
  <si>
    <t>מומחים בתחומים שונים- ארכאולוגיה,תרבות, הסיטוריה</t>
  </si>
  <si>
    <t>שתפ מדיה ותוכן בטיחות בדרכים בחופשה בזמן החגים</t>
  </si>
  <si>
    <t>אתר טיולי</t>
  </si>
  <si>
    <t>אתר מפה</t>
  </si>
  <si>
    <t xml:space="preserve">שתפ בערוץ הישראלי אתיופי עידוד הצבעה לרשויות מק'ומיות במסגרת הבחירות </t>
  </si>
  <si>
    <t>ערוץ אתיופי- ישראלי</t>
  </si>
  <si>
    <t xml:space="preserve">מומחים בנושא שלטון מקומי </t>
  </si>
  <si>
    <t>סלב מתנדב</t>
  </si>
  <si>
    <t>סדרה בהובלת מוביל דעה</t>
  </si>
  <si>
    <t>אנשי מילואים, טאלנטים של הערוץ</t>
  </si>
  <si>
    <t>בשבע השבועון לציבור הדתי</t>
  </si>
  <si>
    <t>שת"פ להעלאת המודעות לקיומה של הסוכנות לעסקים קטנים וגדולים</t>
  </si>
  <si>
    <t>טורים- מומחים מייעצים</t>
  </si>
  <si>
    <t xml:space="preserve">רשת </t>
  </si>
  <si>
    <t>עידוד חיסכון במים</t>
  </si>
  <si>
    <t>ערוץ הופ</t>
  </si>
  <si>
    <t>מובילי דעת קהל</t>
  </si>
  <si>
    <t>שתפ בעיתונות לקידום ועידת ראש הממשלה לחדשנות לעולם טוב יותר"</t>
  </si>
  <si>
    <t>שתפ עם קשת כל הילדים אוכלים תזונה בריאה- תכנים במסגרת התכנית של השפית חני בורובסקי</t>
  </si>
  <si>
    <t>טיפים מטעם מומחי משרד הבריאות</t>
  </si>
  <si>
    <t>אתר סרוגים</t>
  </si>
  <si>
    <t>ראיונות עם מורים</t>
  </si>
  <si>
    <t>איש מטעם חמ"ד להמלצות</t>
  </si>
  <si>
    <t>שתפ חמד שנתי- הצגה בפני קהילות חמד את תכניות חמד והפעילויות של חמד</t>
  </si>
  <si>
    <t>שתפ חמד בנושא אירועי שבוע חמד</t>
  </si>
  <si>
    <t>ראיונות עם אנשי חמד</t>
  </si>
  <si>
    <t>שתפ 100 המצאות ישראליות- קידום חשיפה לעשייה כחול לבן</t>
  </si>
  <si>
    <t>שתפ שבוע העיצוב לקידום אירועי שובע העיצוב בירושלים</t>
  </si>
  <si>
    <t xml:space="preserve">אוצר הפרויקט </t>
  </si>
  <si>
    <t>שתפ בנושא השתלת איברים וכרטיס אדי- מחוברים לחיים</t>
  </si>
  <si>
    <t>משרד החקלאות ופיתוח הכפר</t>
  </si>
  <si>
    <t>שתפ בנושא מחלת הברוצלוזיס העוברת מבעלי חיים לבני אדם- בקרב המגזר הערבי</t>
  </si>
  <si>
    <t>ערוץ עשר</t>
  </si>
  <si>
    <t xml:space="preserve">אורלי ולנאי </t>
  </si>
  <si>
    <t>שתפ תוכן ומדיה בקשת עבור מטה כחול לבן- חיזוק המותד כחול לבן</t>
  </si>
  <si>
    <t xml:space="preserve">הרחבה </t>
  </si>
  <si>
    <t>נגה תקשורת- ערוץ הילדים</t>
  </si>
  <si>
    <t>עודד פז</t>
  </si>
  <si>
    <t>שתפ תוכן לפעילות מעוף באתר וואלה- קידום הסוכנות לעסקיםפ קטנים גדולים מעו"ף</t>
  </si>
  <si>
    <t>שתפ מדיה ותוכן עם ענני תקשורת עבור משרד התיירות- ערוץ החיים הטובים, ערוץ טיולים- שידור סרטוני תיירות</t>
  </si>
  <si>
    <t xml:space="preserve">ענני תקשורת </t>
  </si>
  <si>
    <t>שתפ תוכן בערוץ 7- העלאת מודעות ומידע ביחס ליהדות התפוצות לקהל יעד דתי-לאומי</t>
  </si>
  <si>
    <t>שתפ לרגל שבוע התפוצות- חיזוק הקשר עם יהדות התפוצות- חשיפה של פעילויות המשרד</t>
  </si>
  <si>
    <t>ראיונות עם גורמים מרכזיים</t>
  </si>
  <si>
    <t>שתפ תוכן לפעילות משרד התפוצות- מהלך תקשורתי נרחב למגוון פעילויות המשרד</t>
  </si>
  <si>
    <t>הארץ</t>
  </si>
  <si>
    <t xml:space="preserve">שתפ תכני ברדיו - שירות לאומי- גיוס בנות שירות לאומי </t>
  </si>
  <si>
    <t>שתפ תוכני ברדיו בנושא חינוך טכנולוגי מקצועי קורא לילדים לבחור במגמות במסגרת הפרויקט</t>
  </si>
  <si>
    <t>רדיו קול הים האדום</t>
  </si>
  <si>
    <t>מומחים מטעם המשרד</t>
  </si>
  <si>
    <t>נציג המשרד</t>
  </si>
  <si>
    <t xml:space="preserve">נציגי הביטוח הלאומי </t>
  </si>
  <si>
    <t>שתפ רדיו במגוון נושאים הקשורים למיצוי זכויות</t>
  </si>
  <si>
    <t>שתפ תוכן לפעילות מעוף לקהל נשי</t>
  </si>
  <si>
    <t>אתר אונלייף</t>
  </si>
  <si>
    <t>שתפ תוכן בנושא הסכנות הטמונות ברכיבה על אופניים חשמליים</t>
  </si>
  <si>
    <t>שתפ תוכן למגזר הערבי ליצירת שיח בנושא בטיחות לקראת שבוע הבטיחות</t>
  </si>
  <si>
    <t>אתר בוקרא</t>
  </si>
  <si>
    <t>שתפ תוכן בנושא פעילות המשקד והשתלבות עולים בהצלחה</t>
  </si>
  <si>
    <t>סיפורי הצלחה של עולים</t>
  </si>
  <si>
    <t>שתפ עם הרדיו היהודי בצרפת תוכן אינפורמטיבי בנושאי עלייה</t>
  </si>
  <si>
    <t>נציגי המשרד- מצוין בפרוטוקול  כי מותנה באישור יועמ"ש</t>
  </si>
  <si>
    <t>רדיו יהודי צרפתי</t>
  </si>
  <si>
    <t>שתפ תכני ברדיו בנושא סייעת שנייה וכיתה קטנה</t>
  </si>
  <si>
    <t>מומחה/נציג המשרד</t>
  </si>
  <si>
    <t>אתר דה-מרקר</t>
  </si>
  <si>
    <t>שתפ מדיה ותוכן עבור היחידה להשקעות זרות להעלאת המודעות ליחידה ופנייה לקהל העסקי</t>
  </si>
  <si>
    <t xml:space="preserve">פעילות תוכן ייעודית למגזר החרדי לקידום אירועי ירושלים </t>
  </si>
  <si>
    <t>רדיו ברמה</t>
  </si>
  <si>
    <t>שתפ תוכן לפעילות הרשות לבטיחות בדרכים לקראת שבוע הבטיחות בדרכים</t>
  </si>
  <si>
    <t>נציג מינהל חמד</t>
  </si>
  <si>
    <t xml:space="preserve">שתפ תוכן לפעילות חמד במשרד החינוך- שבוע אירועי חמד </t>
  </si>
  <si>
    <t>אתר כיפה</t>
  </si>
  <si>
    <t>מס שיתופי פעולה</t>
  </si>
  <si>
    <t>היקף כספי</t>
  </si>
  <si>
    <t>מס' שת"פים הכוללים שר/עובד ציבור</t>
  </si>
  <si>
    <t>טלוויזיה (ללא גריי קונטנט)</t>
  </si>
  <si>
    <t>האגודה הישראלית לאקולוגיה ולמדעי הסביבה</t>
  </si>
  <si>
    <t>שתפ דיגיטל - אירועים בעיר ירושלים- הרשות לפיתוח ירושלים</t>
  </si>
  <si>
    <t>דיגיטל אינדקס בע"מ - עכבר העיר</t>
  </si>
  <si>
    <t>סיקור ליגת הכדורסל בחינוך הממלכתי דתי (חמ"ד)עבור מינהל החינוך הדתי</t>
  </si>
  <si>
    <t>שפא</t>
  </si>
  <si>
    <t>רדיו א-שמס</t>
  </si>
  <si>
    <t>שתף תכני ברדיו</t>
  </si>
  <si>
    <t>שתפ שבוע אירועי חמד 2019</t>
  </si>
  <si>
    <t>שתפ רדיו חמד - גלי ישראל</t>
  </si>
  <si>
    <t>שתפ זהות יהודית</t>
  </si>
  <si>
    <t xml:space="preserve">טלוויזיה </t>
  </si>
  <si>
    <t>ערוץ הידברות</t>
  </si>
  <si>
    <t>ערוץ 20</t>
  </si>
  <si>
    <t>ידיעות אינטרנט (YNET)</t>
  </si>
  <si>
    <t>שתפ עידוד קריאה עם וואלה</t>
  </si>
  <si>
    <t>שתפ דיגיטל שבוע העיצוב</t>
  </si>
  <si>
    <t>שתפ עם ג'רוזלם פוסט</t>
  </si>
  <si>
    <t>שתפ בנושא זכויות רפואיות</t>
  </si>
  <si>
    <t>הערוץ האתיופי איי.אי.טי.וי בע"מ</t>
  </si>
  <si>
    <t>משרד האנרגיה</t>
  </si>
  <si>
    <t>שתפ דיגיטל בנושא התייעלות</t>
  </si>
  <si>
    <t>כלכליסט (ידיעות אינטרנט)</t>
  </si>
  <si>
    <t xml:space="preserve">שפ"א </t>
  </si>
  <si>
    <t>שתפ ברדיו היהודי בצרפת</t>
  </si>
  <si>
    <t>הפנינג תקשורת שיווקית בע"מ</t>
  </si>
  <si>
    <t>הרחבת התקשרות - שתפ האגודה הישראלית לאקולוגיה - זווית</t>
  </si>
  <si>
    <t xml:space="preserve">דיגיטל </t>
  </si>
  <si>
    <t>שתפ טלוויזיה למגזר האתיופי סיוע כלכלי לעסקים קטנים</t>
  </si>
  <si>
    <t>שתפ רדיו שירותים חינמיים לתלמידי חיפה</t>
  </si>
  <si>
    <t>מאקו</t>
  </si>
  <si>
    <t>ראיון עם השרה גילה גמליאל</t>
  </si>
  <si>
    <t>בהשתתפות נציגי חמד</t>
  </si>
  <si>
    <t>בהשתתפות נציגי המשרד</t>
  </si>
  <si>
    <t>שתפ בטלויזיה 70 שנה לכנסת- המירוץ למיליון</t>
  </si>
  <si>
    <t>שת"פ בנושא יום הניקיון</t>
  </si>
  <si>
    <t>שתפ רדיו חיפה- פתיחת שנת הלימודים</t>
  </si>
  <si>
    <t>טרם עלה, עתיד לכלול נציגי המשרד</t>
  </si>
  <si>
    <t>נציגי מעוף</t>
  </si>
  <si>
    <t>נתונים גולמיים, לפני תיקונים</t>
  </si>
  <si>
    <t>לא יצא לפועל עד מועד המענה</t>
  </si>
  <si>
    <t>משרד העלייה והקליטה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</si>
</sst>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9">
    <xf numFmtId="0" fontId="0" fillId="0" borderId="0" xfId="0"/>
    <xf numFmtId="0" fontId="0" fillId="33" borderId="10" xfId="0" applyFill="1" applyBorder="1" applyAlignment="1">
      <alignment wrapText="1"/>
    </xf>
    <xf numFmtId="14" fontId="0" fillId="33" borderId="10" xfId="0" applyNumberFormat="1" applyFill="1" applyBorder="1" applyAlignment="1"/>
    <xf numFmtId="0" fontId="0" fillId="33" borderId="10" xfId="0" applyFill="1" applyBorder="1" applyAlignment="1"/>
    <xf numFmtId="0" fontId="0" fillId="33" borderId="0" xfId="0" applyFill="1"/>
    <xf numFmtId="3" fontId="0" fillId="33" borderId="10" xfId="0" applyNumberFormat="1" applyFill="1" applyBorder="1" applyAlignment="1"/>
    <xf numFmtId="0" fontId="19" fillId="34" borderId="0" xfId="0" applyFont="1" applyFill="1"/>
    <xf numFmtId="0" fontId="18" fillId="34" borderId="11" xfId="0" applyFont="1" applyFill="1" applyBorder="1" applyAlignment="1"/>
    <xf numFmtId="0" fontId="19" fillId="34" borderId="12" xfId="0" applyFont="1" applyFill="1" applyBorder="1"/>
    <xf numFmtId="0" fontId="0" fillId="0" borderId="12" xfId="0" applyBorder="1"/>
    <xf numFmtId="0" fontId="0" fillId="33" borderId="12" xfId="0" applyFill="1" applyBorder="1"/>
    <xf numFmtId="0" fontId="0" fillId="33" borderId="0" xfId="0" applyFill="1" applyAlignment="1">
      <alignment horizontal="right"/>
    </xf>
    <xf numFmtId="0" fontId="0" fillId="35" borderId="0" xfId="0" applyFill="1"/>
    <xf numFmtId="14" fontId="0" fillId="35" borderId="12" xfId="0" applyNumberFormat="1" applyFill="1" applyBorder="1" applyAlignment="1"/>
    <xf numFmtId="0" fontId="0" fillId="35" borderId="12" xfId="0" applyFill="1" applyBorder="1" applyAlignment="1"/>
    <xf numFmtId="3" fontId="0" fillId="35" borderId="12" xfId="0" applyNumberFormat="1" applyFill="1" applyBorder="1" applyAlignment="1"/>
    <xf numFmtId="0" fontId="18" fillId="0" borderId="12" xfId="0" applyFont="1" applyFill="1" applyBorder="1" applyAlignment="1"/>
    <xf numFmtId="0" fontId="19" fillId="0" borderId="12" xfId="0" applyFont="1" applyFill="1" applyBorder="1" applyAlignment="1"/>
    <xf numFmtId="0" fontId="19" fillId="34" borderId="12" xfId="0" applyFont="1" applyFill="1" applyBorder="1" applyAlignment="1"/>
    <xf numFmtId="0" fontId="0" fillId="0" borderId="12" xfId="0" applyBorder="1" applyAlignment="1"/>
    <xf numFmtId="0" fontId="19" fillId="34" borderId="0" xfId="0" applyFont="1" applyFill="1" applyAlignment="1"/>
    <xf numFmtId="0" fontId="0" fillId="0" borderId="0" xfId="0" applyAlignment="1"/>
    <xf numFmtId="0" fontId="0" fillId="33" borderId="12" xfId="0" applyFill="1" applyBorder="1" applyAlignment="1"/>
    <xf numFmtId="0" fontId="0" fillId="33" borderId="0" xfId="0" applyFill="1" applyAlignment="1"/>
    <xf numFmtId="0" fontId="0" fillId="33" borderId="0" xfId="0" applyFill="1" applyBorder="1" applyAlignment="1"/>
    <xf numFmtId="0" fontId="0" fillId="0" borderId="0" xfId="0"/>
    <xf numFmtId="0" fontId="0" fillId="0" borderId="0" xfId="0"/>
    <xf numFmtId="0" fontId="18" fillId="34" borderId="0" xfId="0" applyFont="1" applyFill="1" applyBorder="1" applyAlignment="1"/>
    <xf numFmtId="14" fontId="0" fillId="35" borderId="11" xfId="0" applyNumberFormat="1" applyFill="1" applyBorder="1" applyAlignment="1"/>
    <xf numFmtId="0" fontId="0" fillId="35" borderId="11" xfId="0" applyFill="1" applyBorder="1" applyAlignment="1"/>
    <xf numFmtId="3" fontId="0" fillId="35" borderId="11" xfId="0" applyNumberFormat="1" applyFill="1" applyBorder="1" applyAlignment="1"/>
    <xf numFmtId="0" fontId="0" fillId="35" borderId="12" xfId="0" applyFill="1" applyBorder="1"/>
    <xf numFmtId="14" fontId="0" fillId="35" borderId="10" xfId="0" applyNumberFormat="1" applyFill="1" applyBorder="1" applyAlignment="1"/>
    <xf numFmtId="0" fontId="0" fillId="35" borderId="10" xfId="0" applyFill="1" applyBorder="1" applyAlignment="1"/>
    <xf numFmtId="3" fontId="0" fillId="35" borderId="10" xfId="0" applyNumberFormat="1" applyFill="1" applyBorder="1" applyAlignment="1"/>
    <xf numFmtId="14" fontId="0" fillId="36" borderId="10" xfId="0" applyNumberFormat="1" applyFill="1" applyBorder="1" applyAlignment="1"/>
    <xf numFmtId="0" fontId="0" fillId="36" borderId="10" xfId="0" applyFill="1" applyBorder="1" applyAlignment="1"/>
    <xf numFmtId="3" fontId="0" fillId="36" borderId="10" xfId="0" applyNumberFormat="1" applyFill="1" applyBorder="1" applyAlignment="1"/>
    <xf numFmtId="0" fontId="0" fillId="36" borderId="12" xfId="0" applyFill="1" applyBorder="1"/>
    <xf numFmtId="0" fontId="0" fillId="36" borderId="0" xfId="0" applyFill="1"/>
    <xf numFmtId="14" fontId="14" fillId="36" borderId="10" xfId="0" applyNumberFormat="1" applyFont="1" applyFill="1" applyBorder="1" applyAlignment="1"/>
    <xf numFmtId="0" fontId="14" fillId="36" borderId="10" xfId="0" applyFont="1" applyFill="1" applyBorder="1" applyAlignment="1"/>
    <xf numFmtId="3" fontId="14" fillId="36" borderId="10" xfId="0" applyNumberFormat="1" applyFont="1" applyFill="1" applyBorder="1" applyAlignment="1"/>
    <xf numFmtId="0" fontId="14" fillId="36" borderId="12" xfId="0" applyFont="1" applyFill="1" applyBorder="1"/>
    <xf numFmtId="0" fontId="14" fillId="33" borderId="0" xfId="0" applyFont="1" applyFill="1"/>
    <xf numFmtId="14" fontId="0" fillId="37" borderId="10" xfId="0" applyNumberFormat="1" applyFill="1" applyBorder="1" applyAlignment="1"/>
    <xf numFmtId="0" fontId="0" fillId="37" borderId="10" xfId="0" applyFill="1" applyBorder="1" applyAlignment="1"/>
    <xf numFmtId="3" fontId="0" fillId="37" borderId="10" xfId="0" applyNumberFormat="1" applyFill="1" applyBorder="1" applyAlignment="1"/>
    <xf numFmtId="0" fontId="0" fillId="37" borderId="12" xfId="0" applyFill="1" applyBorder="1"/>
    <xf numFmtId="0" fontId="0" fillId="36" borderId="12" xfId="0" applyFill="1" applyBorder="1" applyAlignment="1"/>
    <xf numFmtId="0" fontId="0" fillId="0" borderId="0" xfId="0" applyAlignment="1">
      <alignment horizontal="center"/>
    </xf>
    <xf numFmtId="3" fontId="0" fillId="33" borderId="12" xfId="0" applyNumberFormat="1" applyFill="1" applyBorder="1" applyAlignment="1"/>
    <xf numFmtId="0" fontId="0" fillId="34" borderId="12" xfId="0" applyFill="1" applyBorder="1" applyAlignment="1"/>
    <xf numFmtId="3" fontId="0" fillId="34" borderId="12" xfId="0" applyNumberFormat="1" applyFill="1" applyBorder="1" applyAlignment="1"/>
    <xf numFmtId="14" fontId="0" fillId="34" borderId="12" xfId="0" applyNumberFormat="1" applyFill="1" applyBorder="1" applyAlignment="1"/>
    <xf numFmtId="0" fontId="0" fillId="40" borderId="0" xfId="0" applyFill="1"/>
    <xf numFmtId="0" fontId="0" fillId="41" borderId="12" xfId="0" applyFill="1" applyBorder="1" applyAlignment="1"/>
    <xf numFmtId="14" fontId="0" fillId="33" borderId="12" xfId="0" applyNumberFormat="1" applyFill="1" applyBorder="1" applyAlignment="1"/>
    <xf numFmtId="14" fontId="0" fillId="42" borderId="10" xfId="0" applyNumberFormat="1" applyFill="1" applyBorder="1" applyAlignment="1"/>
    <xf numFmtId="0" fontId="0" fillId="42" borderId="10" xfId="0" applyFill="1" applyBorder="1" applyAlignment="1"/>
    <xf numFmtId="3" fontId="0" fillId="42" borderId="10" xfId="0" applyNumberFormat="1" applyFill="1" applyBorder="1" applyAlignment="1"/>
    <xf numFmtId="0" fontId="0" fillId="42" borderId="12" xfId="0" applyFill="1" applyBorder="1" applyAlignment="1"/>
    <xf numFmtId="0" fontId="0" fillId="43" borderId="10" xfId="0" applyFill="1" applyBorder="1" applyAlignment="1"/>
    <xf numFmtId="3" fontId="0" fillId="43" borderId="10" xfId="0" applyNumberFormat="1" applyFill="1" applyBorder="1" applyAlignment="1"/>
    <xf numFmtId="0" fontId="0" fillId="43" borderId="12" xfId="0" applyFill="1" applyBorder="1" applyAlignment="1"/>
    <xf numFmtId="0" fontId="0" fillId="44" borderId="10" xfId="0" applyFill="1" applyBorder="1" applyAlignment="1"/>
    <xf numFmtId="3" fontId="0" fillId="44" borderId="10" xfId="0" applyNumberFormat="1" applyFill="1" applyBorder="1" applyAlignment="1"/>
    <xf numFmtId="0" fontId="0" fillId="44" borderId="12" xfId="0" applyFill="1" applyBorder="1" applyAlignment="1"/>
    <xf numFmtId="0" fontId="0" fillId="41" borderId="10" xfId="0" applyFill="1" applyBorder="1" applyAlignment="1"/>
    <xf numFmtId="3" fontId="0" fillId="41" borderId="10" xfId="0" applyNumberFormat="1" applyFill="1" applyBorder="1" applyAlignment="1"/>
    <xf numFmtId="14" fontId="0" fillId="41" borderId="10" xfId="0" applyNumberFormat="1" applyFill="1" applyBorder="1" applyAlignment="1"/>
    <xf numFmtId="14" fontId="0" fillId="44" borderId="10" xfId="0" applyNumberFormat="1" applyFill="1" applyBorder="1" applyAlignment="1"/>
    <xf numFmtId="14" fontId="0" fillId="43" borderId="10" xfId="0" applyNumberFormat="1" applyFill="1" applyBorder="1" applyAlignment="1"/>
    <xf numFmtId="14" fontId="0" fillId="45" borderId="10" xfId="0" applyNumberFormat="1" applyFill="1" applyBorder="1" applyAlignment="1"/>
    <xf numFmtId="0" fontId="0" fillId="45" borderId="10" xfId="0" applyFill="1" applyBorder="1" applyAlignment="1"/>
    <xf numFmtId="3" fontId="0" fillId="45" borderId="10" xfId="0" applyNumberFormat="1" applyFill="1" applyBorder="1" applyAlignment="1"/>
    <xf numFmtId="14" fontId="0" fillId="46" borderId="10" xfId="0" applyNumberFormat="1" applyFill="1" applyBorder="1" applyAlignment="1"/>
    <xf numFmtId="0" fontId="0" fillId="46" borderId="10" xfId="0" applyFill="1" applyBorder="1" applyAlignment="1"/>
    <xf numFmtId="3" fontId="0" fillId="46" borderId="10" xfId="0" applyNumberFormat="1" applyFill="1" applyBorder="1" applyAlignment="1"/>
    <xf numFmtId="0" fontId="0" fillId="46" borderId="12" xfId="0" applyFill="1" applyBorder="1" applyAlignment="1"/>
    <xf numFmtId="0" fontId="0" fillId="43" borderId="0" xfId="0" applyFill="1" applyAlignment="1"/>
    <xf numFmtId="3" fontId="0" fillId="39" borderId="12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3" fontId="0" fillId="47" borderId="12" xfId="0" applyNumberFormat="1" applyFill="1" applyBorder="1" applyAlignment="1">
      <alignment horizontal="center"/>
    </xf>
    <xf numFmtId="0" fontId="19" fillId="0" borderId="0" xfId="0" applyFont="1"/>
    <xf numFmtId="0" fontId="0" fillId="0" borderId="0" xfId="0"/>
    <xf numFmtId="0" fontId="0" fillId="0" borderId="0" xfId="0" applyFill="1" applyBorder="1"/>
    <xf numFmtId="14" fontId="14" fillId="33" borderId="10" xfId="0" applyNumberFormat="1" applyFont="1" applyFill="1" applyBorder="1" applyAlignment="1"/>
    <xf numFmtId="0" fontId="14" fillId="33" borderId="10" xfId="0" applyFont="1" applyFill="1" applyBorder="1" applyAlignment="1"/>
    <xf numFmtId="3" fontId="14" fillId="33" borderId="10" xfId="0" applyNumberFormat="1" applyFont="1" applyFill="1" applyBorder="1" applyAlignment="1"/>
    <xf numFmtId="0" fontId="14" fillId="33" borderId="12" xfId="0" applyFont="1" applyFill="1" applyBorder="1"/>
    <xf numFmtId="0" fontId="19" fillId="38" borderId="12" xfId="0" applyFont="1" applyFill="1" applyBorder="1" applyAlignment="1"/>
    <xf numFmtId="0" fontId="18" fillId="38" borderId="11" xfId="0" applyFont="1" applyFill="1" applyBorder="1" applyAlignment="1"/>
    <xf numFmtId="0" fontId="19" fillId="38" borderId="0" xfId="0" applyFont="1" applyFill="1" applyAlignment="1"/>
    <xf numFmtId="14" fontId="0" fillId="33" borderId="15" xfId="0" applyNumberFormat="1" applyFill="1" applyBorder="1" applyAlignment="1"/>
    <xf numFmtId="0" fontId="0" fillId="33" borderId="15" xfId="0" applyFill="1" applyBorder="1" applyAlignment="1"/>
    <xf numFmtId="0" fontId="20" fillId="33" borderId="15" xfId="0" applyFont="1" applyFill="1" applyBorder="1" applyAlignment="1"/>
    <xf numFmtId="3" fontId="0" fillId="33" borderId="15" xfId="0" applyNumberFormat="1" applyFill="1" applyBorder="1" applyAlignment="1"/>
    <xf numFmtId="14" fontId="0" fillId="39" borderId="10" xfId="0" applyNumberFormat="1" applyFill="1" applyBorder="1" applyAlignment="1"/>
    <xf numFmtId="0" fontId="0" fillId="39" borderId="10" xfId="0" applyFill="1" applyBorder="1" applyAlignment="1"/>
    <xf numFmtId="3" fontId="0" fillId="39" borderId="10" xfId="0" applyNumberFormat="1" applyFill="1" applyBorder="1" applyAlignment="1"/>
    <xf numFmtId="0" fontId="0" fillId="39" borderId="0" xfId="0" applyFill="1"/>
    <xf numFmtId="14" fontId="0" fillId="48" borderId="10" xfId="0" applyNumberFormat="1" applyFill="1" applyBorder="1" applyAlignment="1"/>
    <xf numFmtId="0" fontId="0" fillId="48" borderId="10" xfId="0" applyFill="1" applyBorder="1" applyAlignment="1"/>
    <xf numFmtId="3" fontId="0" fillId="48" borderId="10" xfId="0" applyNumberFormat="1" applyFill="1" applyBorder="1" applyAlignment="1"/>
    <xf numFmtId="0" fontId="0" fillId="48" borderId="0" xfId="0" applyFill="1"/>
    <xf numFmtId="14" fontId="0" fillId="34" borderId="10" xfId="0" applyNumberFormat="1" applyFill="1" applyBorder="1" applyAlignment="1"/>
    <xf numFmtId="0" fontId="0" fillId="34" borderId="10" xfId="0" applyFill="1" applyBorder="1" applyAlignment="1"/>
    <xf numFmtId="3" fontId="0" fillId="34" borderId="10" xfId="0" applyNumberFormat="1" applyFill="1" applyBorder="1" applyAlignment="1"/>
    <xf numFmtId="0" fontId="0" fillId="34" borderId="0" xfId="0" applyFill="1"/>
    <xf numFmtId="0" fontId="19" fillId="38" borderId="12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0" fillId="48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0" xfId="0" applyAlignment="1">
      <alignment wrapText="1"/>
    </xf>
    <xf numFmtId="3" fontId="0" fillId="39" borderId="16" xfId="0" applyNumberFormat="1" applyFill="1" applyBorder="1" applyAlignment="1">
      <alignment horizontal="center"/>
    </xf>
    <xf numFmtId="3" fontId="0" fillId="35" borderId="16" xfId="0" applyNumberFormat="1" applyFill="1" applyBorder="1" applyAlignment="1">
      <alignment horizontal="center"/>
    </xf>
    <xf numFmtId="3" fontId="0" fillId="47" borderId="16" xfId="0" applyNumberFormat="1" applyFill="1" applyBorder="1" applyAlignment="1">
      <alignment horizontal="center"/>
    </xf>
    <xf numFmtId="14" fontId="0" fillId="36" borderId="12" xfId="0" applyNumberFormat="1" applyFill="1" applyBorder="1" applyAlignment="1"/>
    <xf numFmtId="3" fontId="0" fillId="36" borderId="12" xfId="0" applyNumberFormat="1" applyFill="1" applyBorder="1" applyAlignment="1"/>
    <xf numFmtId="0" fontId="0" fillId="41" borderId="0" xfId="0" applyFill="1" applyAlignment="1"/>
    <xf numFmtId="0" fontId="0" fillId="45" borderId="12" xfId="0" applyFill="1" applyBorder="1" applyAlignment="1"/>
    <xf numFmtId="0" fontId="0" fillId="45" borderId="0" xfId="0" applyFill="1" applyAlignment="1"/>
    <xf numFmtId="0" fontId="0" fillId="0" borderId="0" xfId="0" applyFill="1"/>
    <xf numFmtId="3" fontId="0" fillId="0" borderId="0" xfId="0" applyNumberFormat="1" applyFill="1" applyBorder="1" applyAlignment="1">
      <alignment horizontal="center"/>
    </xf>
    <xf numFmtId="0" fontId="0" fillId="47" borderId="17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3" fontId="0" fillId="38" borderId="12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47" borderId="12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3" fontId="0" fillId="38" borderId="16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47" borderId="16" xfId="0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3" fontId="19" fillId="0" borderId="20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0" fontId="0" fillId="39" borderId="18" xfId="0" applyFill="1" applyBorder="1" applyAlignment="1">
      <alignment horizontal="center"/>
    </xf>
    <xf numFmtId="3" fontId="0" fillId="39" borderId="18" xfId="0" applyNumberForma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3" fontId="0" fillId="38" borderId="18" xfId="0" applyNumberForma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3" fontId="0" fillId="35" borderId="18" xfId="0" applyNumberFormat="1" applyFill="1" applyBorder="1" applyAlignment="1">
      <alignment horizontal="center"/>
    </xf>
    <xf numFmtId="0" fontId="0" fillId="47" borderId="18" xfId="0" applyFill="1" applyBorder="1" applyAlignment="1">
      <alignment horizontal="center"/>
    </xf>
    <xf numFmtId="3" fontId="0" fillId="47" borderId="18" xfId="0" applyNumberFormat="1" applyFill="1" applyBorder="1" applyAlignment="1">
      <alignment horizontal="center"/>
    </xf>
    <xf numFmtId="0" fontId="19" fillId="39" borderId="19" xfId="0" applyFont="1" applyFill="1" applyBorder="1" applyAlignment="1">
      <alignment horizontal="center"/>
    </xf>
    <xf numFmtId="0" fontId="19" fillId="39" borderId="20" xfId="0" applyFont="1" applyFill="1" applyBorder="1" applyAlignment="1">
      <alignment horizontal="center"/>
    </xf>
    <xf numFmtId="0" fontId="19" fillId="38" borderId="20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/>
    </xf>
    <xf numFmtId="0" fontId="19" fillId="47" borderId="20" xfId="0" applyFont="1" applyFill="1" applyBorder="1" applyAlignment="1">
      <alignment horizontal="center"/>
    </xf>
    <xf numFmtId="0" fontId="19" fillId="47" borderId="21" xfId="0" applyFont="1" applyFill="1" applyBorder="1" applyAlignment="1">
      <alignment horizontal="center"/>
    </xf>
    <xf numFmtId="0" fontId="19" fillId="39" borderId="22" xfId="0" applyFont="1" applyFill="1" applyBorder="1" applyAlignment="1">
      <alignment horizontal="center"/>
    </xf>
    <xf numFmtId="0" fontId="0" fillId="47" borderId="23" xfId="0" applyFill="1" applyBorder="1" applyAlignment="1">
      <alignment horizontal="center"/>
    </xf>
    <xf numFmtId="0" fontId="19" fillId="39" borderId="13" xfId="0" applyFont="1" applyFill="1" applyBorder="1" applyAlignment="1">
      <alignment horizontal="center"/>
    </xf>
    <xf numFmtId="0" fontId="19" fillId="39" borderId="24" xfId="0" applyFont="1" applyFill="1" applyBorder="1" applyAlignment="1">
      <alignment horizontal="center"/>
    </xf>
    <xf numFmtId="0" fontId="19" fillId="39" borderId="19" xfId="0" applyFont="1" applyFill="1" applyBorder="1" applyAlignment="1">
      <alignment horizontal="center"/>
    </xf>
    <xf numFmtId="0" fontId="19" fillId="39" borderId="20" xfId="0" applyFont="1" applyFill="1" applyBorder="1" applyAlignment="1">
      <alignment horizontal="center"/>
    </xf>
    <xf numFmtId="0" fontId="19" fillId="38" borderId="20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/>
    </xf>
    <xf numFmtId="0" fontId="19" fillId="47" borderId="20" xfId="0" applyFont="1" applyFill="1" applyBorder="1" applyAlignment="1">
      <alignment horizontal="center"/>
    </xf>
    <xf numFmtId="0" fontId="19" fillId="47" borderId="21" xfId="0" applyFont="1" applyFill="1" applyBorder="1" applyAlignment="1">
      <alignment horizontal="center"/>
    </xf>
    <xf numFmtId="0" fontId="0" fillId="44" borderId="10" xfId="0" applyFill="1" applyBorder="1"/>
    <xf numFmtId="0" fontId="19" fillId="44" borderId="10" xfId="0" applyFont="1" applyFill="1" applyBorder="1"/>
    <xf numFmtId="3" fontId="0" fillId="44" borderId="10" xfId="0" applyNumberFormat="1" applyFill="1" applyBorder="1"/>
    <xf numFmtId="0" fontId="14" fillId="0" borderId="0" xfId="14" applyFill="1" applyBorder="1"/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rightToLeft="1" tabSelected="1" zoomScaleNormal="100" workbookViewId="0">
      <pane ySplit="2" topLeftCell="A3" activePane="bottomLeft" state="frozen"/>
      <selection pane="bottomLeft" activeCell="B11" sqref="B11"/>
    </sheetView>
  </sheetViews>
  <sheetFormatPr defaultRowHeight="14.25" x14ac:dyDescent="0.2"/>
  <cols>
    <col min="1" max="1" width="9.875" bestFit="1" customWidth="1"/>
    <col min="2" max="2" width="50.375" customWidth="1"/>
    <col min="3" max="3" width="63" bestFit="1" customWidth="1"/>
    <col min="4" max="4" width="32.875" customWidth="1"/>
    <col min="5" max="5" width="24.25" bestFit="1" customWidth="1"/>
    <col min="6" max="6" width="25.625" bestFit="1" customWidth="1"/>
    <col min="7" max="7" width="21.375" bestFit="1" customWidth="1"/>
    <col min="8" max="8" width="18.5" style="9" bestFit="1" customWidth="1"/>
  </cols>
  <sheetData>
    <row r="1" spans="1:9" ht="15.75" thickBot="1" x14ac:dyDescent="0.3">
      <c r="A1" s="27" t="s">
        <v>0</v>
      </c>
      <c r="B1" s="27" t="s">
        <v>1</v>
      </c>
      <c r="C1" s="27" t="s">
        <v>2</v>
      </c>
      <c r="D1" s="27" t="s">
        <v>72</v>
      </c>
      <c r="E1" s="27" t="s">
        <v>74</v>
      </c>
      <c r="F1" s="27" t="s">
        <v>3</v>
      </c>
      <c r="G1" s="27" t="s">
        <v>4</v>
      </c>
      <c r="H1" s="8" t="s">
        <v>79</v>
      </c>
      <c r="I1" s="6"/>
    </row>
    <row r="2" spans="1:9" s="6" customFormat="1" ht="15.75" thickBot="1" x14ac:dyDescent="0.3">
      <c r="A2" s="28">
        <v>42176</v>
      </c>
      <c r="B2" s="29" t="s">
        <v>10</v>
      </c>
      <c r="C2" s="29" t="s">
        <v>267</v>
      </c>
      <c r="D2" s="29" t="s">
        <v>71</v>
      </c>
      <c r="E2" s="29"/>
      <c r="F2" s="29" t="s">
        <v>87</v>
      </c>
      <c r="G2" s="30">
        <v>200000</v>
      </c>
      <c r="H2" s="31"/>
      <c r="I2" s="4"/>
    </row>
    <row r="3" spans="1:9" s="4" customFormat="1" x14ac:dyDescent="0.2">
      <c r="A3" s="32">
        <v>42215</v>
      </c>
      <c r="B3" s="33" t="s">
        <v>10</v>
      </c>
      <c r="C3" s="33" t="s">
        <v>84</v>
      </c>
      <c r="D3" s="33" t="s">
        <v>71</v>
      </c>
      <c r="E3" s="33"/>
      <c r="F3" s="33" t="s">
        <v>85</v>
      </c>
      <c r="G3" s="34">
        <v>75000</v>
      </c>
      <c r="H3" s="31"/>
    </row>
    <row r="4" spans="1:9" s="4" customFormat="1" x14ac:dyDescent="0.2">
      <c r="A4" s="32">
        <v>42215</v>
      </c>
      <c r="B4" s="33" t="s">
        <v>17</v>
      </c>
      <c r="C4" s="33" t="s">
        <v>75</v>
      </c>
      <c r="D4" s="33" t="s">
        <v>71</v>
      </c>
      <c r="E4" s="33"/>
      <c r="F4" s="33" t="s">
        <v>73</v>
      </c>
      <c r="G4" s="34">
        <v>79600</v>
      </c>
      <c r="H4" s="31"/>
      <c r="I4" s="25"/>
    </row>
    <row r="5" spans="1:9" s="4" customFormat="1" x14ac:dyDescent="0.2">
      <c r="A5" s="32">
        <v>42215</v>
      </c>
      <c r="B5" s="33" t="s">
        <v>17</v>
      </c>
      <c r="C5" s="33" t="s">
        <v>75</v>
      </c>
      <c r="D5" s="33" t="s">
        <v>71</v>
      </c>
      <c r="E5" s="33"/>
      <c r="F5" s="33" t="s">
        <v>58</v>
      </c>
      <c r="G5" s="34">
        <v>96000</v>
      </c>
      <c r="H5" s="31"/>
    </row>
    <row r="6" spans="1:9" s="4" customFormat="1" x14ac:dyDescent="0.2">
      <c r="A6" s="32">
        <v>42152</v>
      </c>
      <c r="B6" s="33" t="s">
        <v>55</v>
      </c>
      <c r="C6" s="33" t="s">
        <v>86</v>
      </c>
      <c r="D6" s="33" t="s">
        <v>71</v>
      </c>
      <c r="E6" s="33"/>
      <c r="F6" s="33" t="s">
        <v>87</v>
      </c>
      <c r="G6" s="34">
        <v>1062000</v>
      </c>
      <c r="H6" s="31"/>
    </row>
    <row r="7" spans="1:9" s="4" customFormat="1" x14ac:dyDescent="0.2">
      <c r="A7" s="32">
        <v>42325</v>
      </c>
      <c r="B7" s="33" t="s">
        <v>48</v>
      </c>
      <c r="C7" s="33" t="s">
        <v>88</v>
      </c>
      <c r="D7" s="33" t="s">
        <v>71</v>
      </c>
      <c r="E7" s="33"/>
      <c r="F7" s="33" t="s">
        <v>89</v>
      </c>
      <c r="G7" s="34">
        <v>278000</v>
      </c>
      <c r="H7" s="31" t="s">
        <v>90</v>
      </c>
    </row>
    <row r="8" spans="1:9" s="4" customFormat="1" x14ac:dyDescent="0.2">
      <c r="A8" s="35">
        <v>42152</v>
      </c>
      <c r="B8" s="36" t="s">
        <v>55</v>
      </c>
      <c r="C8" s="36" t="s">
        <v>76</v>
      </c>
      <c r="D8" s="36" t="s">
        <v>77</v>
      </c>
      <c r="E8" s="36"/>
      <c r="F8" s="36" t="s">
        <v>78</v>
      </c>
      <c r="G8" s="37">
        <v>630242</v>
      </c>
      <c r="H8" s="38"/>
    </row>
    <row r="9" spans="1:9" s="44" customFormat="1" x14ac:dyDescent="0.2">
      <c r="A9" s="40">
        <v>42368</v>
      </c>
      <c r="B9" s="41" t="s">
        <v>55</v>
      </c>
      <c r="C9" s="41" t="s">
        <v>27</v>
      </c>
      <c r="D9" s="41" t="s">
        <v>77</v>
      </c>
      <c r="E9" s="41" t="s">
        <v>116</v>
      </c>
      <c r="F9" s="41" t="s">
        <v>117</v>
      </c>
      <c r="G9" s="42">
        <v>200000</v>
      </c>
      <c r="H9" s="43"/>
    </row>
    <row r="10" spans="1:9" s="4" customFormat="1" x14ac:dyDescent="0.2">
      <c r="A10" s="35">
        <v>42191</v>
      </c>
      <c r="B10" s="36" t="s">
        <v>390</v>
      </c>
      <c r="C10" s="36" t="s">
        <v>95</v>
      </c>
      <c r="D10" s="36" t="s">
        <v>77</v>
      </c>
      <c r="E10" s="36"/>
      <c r="F10" s="36" t="s">
        <v>96</v>
      </c>
      <c r="G10" s="37">
        <v>500000</v>
      </c>
      <c r="H10" s="38"/>
    </row>
    <row r="11" spans="1:9" s="4" customFormat="1" x14ac:dyDescent="0.2">
      <c r="A11" s="35">
        <v>42124</v>
      </c>
      <c r="B11" s="36" t="s">
        <v>11</v>
      </c>
      <c r="C11" s="36" t="s">
        <v>257</v>
      </c>
      <c r="D11" s="36" t="s">
        <v>77</v>
      </c>
      <c r="E11" s="36"/>
      <c r="F11" s="36" t="s">
        <v>251</v>
      </c>
      <c r="G11" s="37">
        <v>650000</v>
      </c>
      <c r="H11" s="38"/>
    </row>
    <row r="12" spans="1:9" s="4" customFormat="1" x14ac:dyDescent="0.2">
      <c r="A12" s="35">
        <v>42124</v>
      </c>
      <c r="B12" s="36" t="s">
        <v>11</v>
      </c>
      <c r="C12" s="36" t="s">
        <v>250</v>
      </c>
      <c r="D12" s="36" t="s">
        <v>77</v>
      </c>
      <c r="E12" s="36"/>
      <c r="F12" s="36" t="s">
        <v>251</v>
      </c>
      <c r="G12" s="37">
        <v>700000</v>
      </c>
      <c r="H12" s="38"/>
    </row>
    <row r="13" spans="1:9" s="4" customFormat="1" x14ac:dyDescent="0.2">
      <c r="A13" s="35">
        <v>42152</v>
      </c>
      <c r="B13" s="36" t="s">
        <v>11</v>
      </c>
      <c r="C13" s="36" t="s">
        <v>97</v>
      </c>
      <c r="D13" s="36" t="s">
        <v>77</v>
      </c>
      <c r="E13" s="36"/>
      <c r="F13" s="36" t="s">
        <v>56</v>
      </c>
      <c r="G13" s="37">
        <v>180000</v>
      </c>
      <c r="H13" s="38"/>
    </row>
    <row r="14" spans="1:9" x14ac:dyDescent="0.2">
      <c r="A14" s="35">
        <v>42360</v>
      </c>
      <c r="B14" s="36" t="s">
        <v>28</v>
      </c>
      <c r="C14" s="36" t="s">
        <v>259</v>
      </c>
      <c r="D14" s="36" t="s">
        <v>77</v>
      </c>
      <c r="E14" s="36"/>
      <c r="F14" s="36" t="s">
        <v>56</v>
      </c>
      <c r="G14" s="37">
        <v>300000</v>
      </c>
      <c r="H14" s="38" t="s">
        <v>260</v>
      </c>
      <c r="I14" s="4"/>
    </row>
    <row r="15" spans="1:9" s="4" customFormat="1" x14ac:dyDescent="0.2">
      <c r="A15" s="35">
        <v>42355</v>
      </c>
      <c r="B15" s="36" t="s">
        <v>14</v>
      </c>
      <c r="C15" s="36" t="s">
        <v>264</v>
      </c>
      <c r="D15" s="36" t="s">
        <v>77</v>
      </c>
      <c r="E15" s="36"/>
      <c r="F15" s="36" t="s">
        <v>258</v>
      </c>
      <c r="G15" s="37">
        <v>400000</v>
      </c>
      <c r="H15" s="38"/>
    </row>
    <row r="16" spans="1:9" x14ac:dyDescent="0.2">
      <c r="A16" s="35">
        <v>42228</v>
      </c>
      <c r="B16" s="36" t="s">
        <v>5</v>
      </c>
      <c r="C16" s="36" t="s">
        <v>257</v>
      </c>
      <c r="D16" s="36" t="s">
        <v>77</v>
      </c>
      <c r="E16" s="36"/>
      <c r="F16" s="36" t="s">
        <v>258</v>
      </c>
      <c r="G16" s="37">
        <v>300000</v>
      </c>
      <c r="H16" s="38"/>
      <c r="I16" s="4"/>
    </row>
    <row r="17" spans="1:9" s="4" customFormat="1" x14ac:dyDescent="0.2">
      <c r="A17" s="35">
        <v>42066</v>
      </c>
      <c r="B17" s="36" t="s">
        <v>13</v>
      </c>
      <c r="C17" s="36" t="s">
        <v>114</v>
      </c>
      <c r="D17" s="36" t="s">
        <v>77</v>
      </c>
      <c r="E17" s="36"/>
      <c r="F17" s="36" t="s">
        <v>115</v>
      </c>
      <c r="G17" s="37">
        <v>230000</v>
      </c>
      <c r="H17" s="38"/>
    </row>
    <row r="18" spans="1:9" s="4" customFormat="1" x14ac:dyDescent="0.2">
      <c r="A18" s="35">
        <v>42074</v>
      </c>
      <c r="B18" s="36" t="s">
        <v>6</v>
      </c>
      <c r="C18" s="36" t="s">
        <v>98</v>
      </c>
      <c r="D18" s="36" t="s">
        <v>77</v>
      </c>
      <c r="E18" s="36"/>
      <c r="F18" s="36" t="s">
        <v>99</v>
      </c>
      <c r="G18" s="37">
        <v>885000</v>
      </c>
      <c r="H18" s="38"/>
    </row>
    <row r="19" spans="1:9" s="4" customFormat="1" x14ac:dyDescent="0.2">
      <c r="A19" s="35">
        <v>42059</v>
      </c>
      <c r="B19" s="36" t="s">
        <v>25</v>
      </c>
      <c r="C19" s="36" t="s">
        <v>261</v>
      </c>
      <c r="D19" s="36" t="s">
        <v>77</v>
      </c>
      <c r="E19" s="36"/>
      <c r="F19" s="36" t="s">
        <v>63</v>
      </c>
      <c r="G19" s="37">
        <v>332000</v>
      </c>
      <c r="H19" s="38"/>
    </row>
    <row r="20" spans="1:9" s="4" customFormat="1" x14ac:dyDescent="0.2">
      <c r="A20" s="35">
        <v>42059</v>
      </c>
      <c r="B20" s="36" t="s">
        <v>6</v>
      </c>
      <c r="C20" s="41" t="s">
        <v>120</v>
      </c>
      <c r="D20" s="41" t="s">
        <v>77</v>
      </c>
      <c r="E20" s="41" t="s">
        <v>121</v>
      </c>
      <c r="F20" s="41" t="s">
        <v>63</v>
      </c>
      <c r="G20" s="42">
        <v>640000</v>
      </c>
      <c r="H20" s="43"/>
    </row>
    <row r="21" spans="1:9" s="39" customFormat="1" x14ac:dyDescent="0.2">
      <c r="A21" s="35">
        <v>42095</v>
      </c>
      <c r="B21" s="36" t="s">
        <v>19</v>
      </c>
      <c r="C21" s="36" t="s">
        <v>255</v>
      </c>
      <c r="D21" s="36" t="s">
        <v>77</v>
      </c>
      <c r="E21" s="36"/>
      <c r="F21" s="36" t="s">
        <v>63</v>
      </c>
      <c r="G21" s="37">
        <v>600000</v>
      </c>
      <c r="H21" s="38" t="s">
        <v>256</v>
      </c>
    </row>
    <row r="22" spans="1:9" s="39" customFormat="1" x14ac:dyDescent="0.2">
      <c r="A22" s="35">
        <v>42074</v>
      </c>
      <c r="B22" s="36" t="s">
        <v>13</v>
      </c>
      <c r="C22" s="36" t="s">
        <v>105</v>
      </c>
      <c r="D22" s="36" t="s">
        <v>77</v>
      </c>
      <c r="E22" s="36"/>
      <c r="F22" s="36" t="s">
        <v>56</v>
      </c>
      <c r="G22" s="37">
        <v>108000</v>
      </c>
      <c r="H22" s="38"/>
    </row>
    <row r="23" spans="1:9" s="4" customFormat="1" x14ac:dyDescent="0.2">
      <c r="A23" s="45">
        <v>42186</v>
      </c>
      <c r="B23" s="46" t="s">
        <v>10</v>
      </c>
      <c r="C23" s="46" t="s">
        <v>106</v>
      </c>
      <c r="D23" s="46" t="s">
        <v>93</v>
      </c>
      <c r="E23" s="46"/>
      <c r="F23" s="46" t="s">
        <v>94</v>
      </c>
      <c r="G23" s="47">
        <v>90000</v>
      </c>
      <c r="H23" s="48"/>
    </row>
    <row r="24" spans="1:9" s="4" customFormat="1" x14ac:dyDescent="0.2">
      <c r="A24" s="45">
        <v>42337</v>
      </c>
      <c r="B24" s="46" t="s">
        <v>55</v>
      </c>
      <c r="C24" s="46" t="s">
        <v>92</v>
      </c>
      <c r="D24" s="46" t="s">
        <v>93</v>
      </c>
      <c r="E24" s="46"/>
      <c r="F24" s="46" t="s">
        <v>94</v>
      </c>
      <c r="G24" s="47">
        <v>68000</v>
      </c>
      <c r="H24" s="48"/>
      <c r="I24" s="11"/>
    </row>
    <row r="25" spans="1:9" s="4" customFormat="1" x14ac:dyDescent="0.2">
      <c r="A25" s="2">
        <v>42136</v>
      </c>
      <c r="B25" s="3" t="s">
        <v>42</v>
      </c>
      <c r="C25" s="3" t="s">
        <v>20</v>
      </c>
      <c r="D25" s="3" t="s">
        <v>82</v>
      </c>
      <c r="E25" s="3"/>
      <c r="F25" s="3" t="s">
        <v>108</v>
      </c>
      <c r="G25" s="5">
        <v>305000</v>
      </c>
      <c r="H25" s="10"/>
    </row>
    <row r="26" spans="1:9" s="4" customFormat="1" x14ac:dyDescent="0.2">
      <c r="A26" s="2">
        <v>42136</v>
      </c>
      <c r="B26" s="3" t="s">
        <v>42</v>
      </c>
      <c r="C26" s="3" t="s">
        <v>20</v>
      </c>
      <c r="D26" s="3" t="s">
        <v>82</v>
      </c>
      <c r="E26" s="3"/>
      <c r="F26" s="3" t="s">
        <v>109</v>
      </c>
      <c r="G26" s="5">
        <v>18000</v>
      </c>
      <c r="H26" s="10"/>
    </row>
    <row r="27" spans="1:9" s="4" customFormat="1" x14ac:dyDescent="0.2">
      <c r="A27" s="2">
        <v>42136</v>
      </c>
      <c r="B27" s="3" t="s">
        <v>42</v>
      </c>
      <c r="C27" s="3" t="s">
        <v>20</v>
      </c>
      <c r="D27" s="3" t="s">
        <v>82</v>
      </c>
      <c r="E27" s="3"/>
      <c r="F27" s="3" t="s">
        <v>110</v>
      </c>
      <c r="G27" s="5">
        <v>30000</v>
      </c>
      <c r="H27" s="10"/>
    </row>
    <row r="28" spans="1:9" s="4" customFormat="1" x14ac:dyDescent="0.2">
      <c r="A28" s="2">
        <v>42136</v>
      </c>
      <c r="B28" s="3" t="s">
        <v>42</v>
      </c>
      <c r="C28" s="3" t="s">
        <v>20</v>
      </c>
      <c r="D28" s="3" t="s">
        <v>82</v>
      </c>
      <c r="E28" s="3"/>
      <c r="F28" s="3" t="s">
        <v>111</v>
      </c>
      <c r="G28" s="5">
        <v>15000</v>
      </c>
      <c r="H28" s="10"/>
    </row>
    <row r="29" spans="1:9" s="4" customFormat="1" x14ac:dyDescent="0.2">
      <c r="A29" s="2">
        <v>42136</v>
      </c>
      <c r="B29" s="3" t="s">
        <v>42</v>
      </c>
      <c r="C29" s="3" t="s">
        <v>20</v>
      </c>
      <c r="D29" s="3" t="s">
        <v>82</v>
      </c>
      <c r="E29" s="3"/>
      <c r="F29" s="3" t="s">
        <v>112</v>
      </c>
      <c r="G29" s="5">
        <v>30000</v>
      </c>
      <c r="H29" s="10"/>
    </row>
    <row r="30" spans="1:9" s="4" customFormat="1" x14ac:dyDescent="0.2">
      <c r="A30" s="2">
        <v>42249</v>
      </c>
      <c r="B30" s="3" t="s">
        <v>10</v>
      </c>
      <c r="C30" s="3" t="s">
        <v>102</v>
      </c>
      <c r="D30" s="3" t="s">
        <v>82</v>
      </c>
      <c r="E30" s="3"/>
      <c r="F30" s="3" t="s">
        <v>103</v>
      </c>
      <c r="G30" s="5">
        <v>15000</v>
      </c>
      <c r="H30" s="10"/>
    </row>
    <row r="31" spans="1:9" s="4" customFormat="1" x14ac:dyDescent="0.2">
      <c r="A31" s="2">
        <v>42330</v>
      </c>
      <c r="B31" s="3" t="s">
        <v>22</v>
      </c>
      <c r="C31" s="3" t="s">
        <v>340</v>
      </c>
      <c r="D31" s="3" t="s">
        <v>82</v>
      </c>
      <c r="E31" s="3"/>
      <c r="F31" s="3" t="s">
        <v>64</v>
      </c>
      <c r="G31" s="5">
        <v>72000</v>
      </c>
      <c r="H31" s="10"/>
    </row>
    <row r="32" spans="1:9" s="4" customFormat="1" x14ac:dyDescent="0.2">
      <c r="A32" s="2">
        <v>42330</v>
      </c>
      <c r="B32" s="3" t="s">
        <v>22</v>
      </c>
      <c r="C32" s="3" t="s">
        <v>340</v>
      </c>
      <c r="D32" s="3" t="s">
        <v>82</v>
      </c>
      <c r="E32" s="3"/>
      <c r="F32" s="3" t="s">
        <v>341</v>
      </c>
      <c r="G32" s="5">
        <v>16000</v>
      </c>
      <c r="H32" s="10"/>
    </row>
    <row r="33" spans="1:9" s="4" customFormat="1" x14ac:dyDescent="0.2">
      <c r="A33" s="2">
        <v>42311</v>
      </c>
      <c r="B33" s="3" t="s">
        <v>17</v>
      </c>
      <c r="C33" s="3" t="s">
        <v>81</v>
      </c>
      <c r="D33" s="3" t="s">
        <v>82</v>
      </c>
      <c r="E33" s="3"/>
      <c r="F33" s="3" t="s">
        <v>64</v>
      </c>
      <c r="G33" s="5">
        <v>22250</v>
      </c>
      <c r="H33" s="9"/>
      <c r="I33" s="86"/>
    </row>
    <row r="34" spans="1:9" s="44" customFormat="1" x14ac:dyDescent="0.2">
      <c r="A34" s="2">
        <v>42311</v>
      </c>
      <c r="B34" s="3" t="s">
        <v>17</v>
      </c>
      <c r="C34" s="3" t="s">
        <v>81</v>
      </c>
      <c r="D34" s="3" t="s">
        <v>82</v>
      </c>
      <c r="E34" s="3"/>
      <c r="F34" s="3" t="s">
        <v>83</v>
      </c>
      <c r="G34" s="5">
        <v>24000</v>
      </c>
      <c r="H34" s="10"/>
      <c r="I34" s="4"/>
    </row>
    <row r="35" spans="1:9" s="4" customFormat="1" ht="15" customHeight="1" x14ac:dyDescent="0.2">
      <c r="A35" s="88">
        <v>42033</v>
      </c>
      <c r="B35" s="89" t="s">
        <v>7</v>
      </c>
      <c r="C35" s="89" t="s">
        <v>262</v>
      </c>
      <c r="D35" s="89" t="s">
        <v>82</v>
      </c>
      <c r="E35" s="89" t="s">
        <v>263</v>
      </c>
      <c r="F35" s="89" t="s">
        <v>108</v>
      </c>
      <c r="G35" s="90">
        <v>285000</v>
      </c>
      <c r="H35" s="91"/>
      <c r="I35" s="44"/>
    </row>
    <row r="36" spans="1:9" s="4" customFormat="1" x14ac:dyDescent="0.2">
      <c r="A36" s="2">
        <v>42066</v>
      </c>
      <c r="B36" s="3" t="s">
        <v>7</v>
      </c>
      <c r="C36" s="3" t="s">
        <v>26</v>
      </c>
      <c r="D36" s="3" t="s">
        <v>82</v>
      </c>
      <c r="E36" s="3"/>
      <c r="F36" s="3" t="s">
        <v>64</v>
      </c>
      <c r="G36" s="5">
        <v>10780</v>
      </c>
      <c r="H36" s="10"/>
    </row>
    <row r="37" spans="1:9" s="4" customFormat="1" x14ac:dyDescent="0.2">
      <c r="A37" s="2">
        <v>42066</v>
      </c>
      <c r="B37" s="3" t="s">
        <v>7</v>
      </c>
      <c r="C37" s="3" t="s">
        <v>26</v>
      </c>
      <c r="D37" s="3" t="s">
        <v>82</v>
      </c>
      <c r="E37" s="3"/>
      <c r="F37" s="3" t="s">
        <v>61</v>
      </c>
      <c r="G37" s="5">
        <v>7900</v>
      </c>
      <c r="H37" s="10"/>
    </row>
    <row r="38" spans="1:9" s="4" customFormat="1" x14ac:dyDescent="0.2">
      <c r="A38" s="2">
        <v>42170</v>
      </c>
      <c r="B38" s="3" t="s">
        <v>55</v>
      </c>
      <c r="C38" s="3" t="s">
        <v>100</v>
      </c>
      <c r="D38" s="3" t="s">
        <v>82</v>
      </c>
      <c r="E38" s="3"/>
      <c r="F38" s="3" t="s">
        <v>101</v>
      </c>
      <c r="G38" s="5">
        <v>394297</v>
      </c>
      <c r="H38" s="10"/>
    </row>
    <row r="39" spans="1:9" s="4" customFormat="1" x14ac:dyDescent="0.2">
      <c r="A39" s="2">
        <v>42247</v>
      </c>
      <c r="B39" s="3" t="s">
        <v>80</v>
      </c>
      <c r="C39" s="3" t="s">
        <v>107</v>
      </c>
      <c r="D39" s="3" t="s">
        <v>82</v>
      </c>
      <c r="E39" s="3"/>
      <c r="F39" s="3" t="s">
        <v>101</v>
      </c>
      <c r="G39" s="5">
        <v>85584</v>
      </c>
      <c r="H39" s="10"/>
    </row>
    <row r="40" spans="1:9" s="4" customFormat="1" x14ac:dyDescent="0.2">
      <c r="A40" s="2">
        <v>42361</v>
      </c>
      <c r="B40" s="3" t="s">
        <v>28</v>
      </c>
      <c r="C40" s="3" t="s">
        <v>265</v>
      </c>
      <c r="D40" s="3" t="s">
        <v>82</v>
      </c>
      <c r="E40" s="3"/>
      <c r="F40" s="3" t="s">
        <v>266</v>
      </c>
      <c r="G40" s="5">
        <v>160000</v>
      </c>
      <c r="H40" s="10"/>
    </row>
    <row r="41" spans="1:9" s="4" customFormat="1" x14ac:dyDescent="0.2">
      <c r="A41" s="2">
        <v>42046</v>
      </c>
      <c r="B41" s="3" t="s">
        <v>5</v>
      </c>
      <c r="C41" s="3" t="s">
        <v>252</v>
      </c>
      <c r="D41" s="3" t="s">
        <v>82</v>
      </c>
      <c r="E41" s="3"/>
      <c r="F41" s="3" t="s">
        <v>61</v>
      </c>
      <c r="G41" s="5">
        <v>94000</v>
      </c>
      <c r="H41" s="10"/>
    </row>
    <row r="42" spans="1:9" s="4" customFormat="1" x14ac:dyDescent="0.2">
      <c r="A42" s="2">
        <v>42206</v>
      </c>
      <c r="B42" s="3" t="s">
        <v>5</v>
      </c>
      <c r="C42" s="3" t="s">
        <v>253</v>
      </c>
      <c r="D42" s="3" t="s">
        <v>82</v>
      </c>
      <c r="E42" s="3"/>
      <c r="F42" s="3" t="s">
        <v>64</v>
      </c>
      <c r="G42" s="5">
        <v>50000</v>
      </c>
      <c r="H42" s="10" t="s">
        <v>254</v>
      </c>
    </row>
    <row r="43" spans="1:9" s="4" customFormat="1" x14ac:dyDescent="0.2">
      <c r="A43" s="2">
        <v>42263</v>
      </c>
      <c r="B43" s="3" t="s">
        <v>5</v>
      </c>
      <c r="C43" s="3" t="s">
        <v>104</v>
      </c>
      <c r="D43" s="3" t="s">
        <v>82</v>
      </c>
      <c r="E43" s="3"/>
      <c r="F43" s="3" t="s">
        <v>83</v>
      </c>
      <c r="G43" s="5">
        <v>30000</v>
      </c>
      <c r="H43" s="10"/>
    </row>
  </sheetData>
  <sortState xmlns:xlrd2="http://schemas.microsoft.com/office/spreadsheetml/2017/richdata2" ref="A2:I44">
    <sortCondition ref="D2:D4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4"/>
  <sheetViews>
    <sheetView rightToLeft="1" zoomScaleNormal="100" workbookViewId="0">
      <pane ySplit="1" topLeftCell="A3" activePane="bottomLeft" state="frozen"/>
      <selection pane="bottomLeft" activeCell="B22" sqref="B22"/>
    </sheetView>
  </sheetViews>
  <sheetFormatPr defaultRowHeight="14.25" x14ac:dyDescent="0.2"/>
  <cols>
    <col min="1" max="1" width="9.875" bestFit="1" customWidth="1"/>
    <col min="2" max="2" width="18.75" customWidth="1"/>
    <col min="3" max="3" width="88" customWidth="1"/>
    <col min="4" max="4" width="9.875" bestFit="1" customWidth="1"/>
    <col min="5" max="5" width="28" customWidth="1"/>
    <col min="6" max="6" width="17.375" bestFit="1" customWidth="1"/>
    <col min="7" max="7" width="21.375" bestFit="1" customWidth="1"/>
    <col min="8" max="8" width="16.75" bestFit="1" customWidth="1"/>
  </cols>
  <sheetData>
    <row r="1" spans="1:9" ht="15" x14ac:dyDescent="0.25">
      <c r="A1" s="16" t="s">
        <v>0</v>
      </c>
      <c r="B1" s="16" t="s">
        <v>1</v>
      </c>
      <c r="C1" s="16" t="s">
        <v>2</v>
      </c>
      <c r="D1" s="16" t="s">
        <v>72</v>
      </c>
      <c r="E1" s="16" t="s">
        <v>74</v>
      </c>
      <c r="F1" s="16" t="s">
        <v>3</v>
      </c>
      <c r="G1" s="16" t="s">
        <v>4</v>
      </c>
      <c r="H1" s="17" t="s">
        <v>79</v>
      </c>
    </row>
    <row r="2" spans="1:9" s="12" customFormat="1" x14ac:dyDescent="0.2">
      <c r="A2" s="57">
        <v>42515</v>
      </c>
      <c r="B2" s="22" t="s">
        <v>10</v>
      </c>
      <c r="C2" s="22" t="s">
        <v>151</v>
      </c>
      <c r="D2" s="22" t="s">
        <v>71</v>
      </c>
      <c r="E2" s="22"/>
      <c r="F2" s="22" t="s">
        <v>152</v>
      </c>
      <c r="G2" s="51">
        <v>38700</v>
      </c>
      <c r="H2" s="22"/>
    </row>
    <row r="3" spans="1:9" s="12" customFormat="1" x14ac:dyDescent="0.2">
      <c r="A3" s="57">
        <v>42459</v>
      </c>
      <c r="B3" s="22" t="s">
        <v>29</v>
      </c>
      <c r="C3" s="22" t="s">
        <v>136</v>
      </c>
      <c r="D3" s="22" t="s">
        <v>71</v>
      </c>
      <c r="E3" s="22"/>
      <c r="F3" s="22" t="s">
        <v>137</v>
      </c>
      <c r="G3" s="51">
        <v>60000</v>
      </c>
      <c r="H3" s="22"/>
    </row>
    <row r="4" spans="1:9" s="12" customFormat="1" x14ac:dyDescent="0.2">
      <c r="A4" s="57">
        <v>42459</v>
      </c>
      <c r="B4" s="22" t="s">
        <v>29</v>
      </c>
      <c r="C4" s="22" t="s">
        <v>136</v>
      </c>
      <c r="D4" s="22" t="s">
        <v>71</v>
      </c>
      <c r="E4" s="22" t="s">
        <v>380</v>
      </c>
      <c r="F4" s="22" t="s">
        <v>138</v>
      </c>
      <c r="G4" s="51">
        <v>50000</v>
      </c>
      <c r="H4" s="22"/>
    </row>
    <row r="5" spans="1:9" s="12" customFormat="1" x14ac:dyDescent="0.2">
      <c r="A5" s="57">
        <v>42680</v>
      </c>
      <c r="B5" s="22" t="s">
        <v>12</v>
      </c>
      <c r="C5" s="22" t="s">
        <v>329</v>
      </c>
      <c r="D5" s="22" t="s">
        <v>71</v>
      </c>
      <c r="E5" s="22"/>
      <c r="F5" s="22" t="s">
        <v>152</v>
      </c>
      <c r="G5" s="51">
        <v>90000</v>
      </c>
      <c r="H5" s="22"/>
    </row>
    <row r="6" spans="1:9" s="12" customFormat="1" x14ac:dyDescent="0.2">
      <c r="A6" s="57">
        <v>42680</v>
      </c>
      <c r="B6" s="22" t="s">
        <v>12</v>
      </c>
      <c r="C6" s="22" t="s">
        <v>329</v>
      </c>
      <c r="D6" s="22" t="s">
        <v>71</v>
      </c>
      <c r="E6" s="22"/>
      <c r="F6" s="22" t="s">
        <v>330</v>
      </c>
      <c r="G6" s="51">
        <v>50000</v>
      </c>
      <c r="H6" s="22"/>
    </row>
    <row r="7" spans="1:9" s="12" customFormat="1" x14ac:dyDescent="0.2">
      <c r="A7" s="57">
        <v>42680</v>
      </c>
      <c r="B7" s="22" t="s">
        <v>12</v>
      </c>
      <c r="C7" s="22" t="s">
        <v>342</v>
      </c>
      <c r="D7" s="22" t="s">
        <v>71</v>
      </c>
      <c r="E7" s="22"/>
      <c r="F7" s="22" t="s">
        <v>173</v>
      </c>
      <c r="G7" s="51">
        <v>190000</v>
      </c>
      <c r="H7" s="22"/>
    </row>
    <row r="8" spans="1:9" s="12" customFormat="1" x14ac:dyDescent="0.2">
      <c r="A8" s="57">
        <v>42531</v>
      </c>
      <c r="B8" s="22" t="s">
        <v>124</v>
      </c>
      <c r="C8" s="22" t="s">
        <v>125</v>
      </c>
      <c r="D8" s="22" t="s">
        <v>71</v>
      </c>
      <c r="E8" s="22"/>
      <c r="F8" s="22" t="s">
        <v>87</v>
      </c>
      <c r="G8" s="51">
        <v>193000</v>
      </c>
      <c r="H8" s="22"/>
    </row>
    <row r="9" spans="1:9" s="12" customFormat="1" x14ac:dyDescent="0.2">
      <c r="A9" s="57">
        <v>42506</v>
      </c>
      <c r="B9" s="22" t="s">
        <v>22</v>
      </c>
      <c r="C9" s="22" t="s">
        <v>126</v>
      </c>
      <c r="D9" s="22" t="s">
        <v>71</v>
      </c>
      <c r="E9" s="22"/>
      <c r="F9" s="22" t="s">
        <v>87</v>
      </c>
      <c r="G9" s="51">
        <v>716000</v>
      </c>
      <c r="H9" s="22" t="s">
        <v>127</v>
      </c>
    </row>
    <row r="10" spans="1:9" x14ac:dyDescent="0.2">
      <c r="A10" s="57">
        <v>42459</v>
      </c>
      <c r="B10" s="22" t="s">
        <v>17</v>
      </c>
      <c r="C10" s="22" t="s">
        <v>34</v>
      </c>
      <c r="D10" s="22" t="s">
        <v>71</v>
      </c>
      <c r="E10" s="22"/>
      <c r="F10" s="22" t="s">
        <v>87</v>
      </c>
      <c r="G10" s="51">
        <v>62000</v>
      </c>
      <c r="H10" s="22"/>
      <c r="I10" s="12"/>
    </row>
    <row r="11" spans="1:9" s="12" customFormat="1" x14ac:dyDescent="0.2">
      <c r="A11" s="57">
        <v>42449</v>
      </c>
      <c r="B11" s="22" t="s">
        <v>7</v>
      </c>
      <c r="C11" s="22" t="s">
        <v>344</v>
      </c>
      <c r="D11" s="22" t="s">
        <v>71</v>
      </c>
      <c r="E11" s="22"/>
      <c r="F11" s="22" t="s">
        <v>345</v>
      </c>
      <c r="G11" s="51">
        <v>89600</v>
      </c>
      <c r="H11" s="22"/>
    </row>
    <row r="12" spans="1:9" s="12" customFormat="1" x14ac:dyDescent="0.2">
      <c r="A12" s="57">
        <v>42449</v>
      </c>
      <c r="B12" s="22" t="s">
        <v>7</v>
      </c>
      <c r="C12" s="22" t="s">
        <v>344</v>
      </c>
      <c r="D12" s="22" t="s">
        <v>71</v>
      </c>
      <c r="E12" s="22"/>
      <c r="F12" s="22" t="s">
        <v>222</v>
      </c>
      <c r="G12" s="51">
        <v>52000</v>
      </c>
      <c r="H12" s="22"/>
    </row>
    <row r="13" spans="1:9" x14ac:dyDescent="0.2">
      <c r="A13" s="57">
        <v>42579</v>
      </c>
      <c r="B13" s="22" t="s">
        <v>6</v>
      </c>
      <c r="C13" s="22" t="s">
        <v>158</v>
      </c>
      <c r="D13" s="22" t="s">
        <v>71</v>
      </c>
      <c r="E13" s="22"/>
      <c r="F13" s="22" t="s">
        <v>89</v>
      </c>
      <c r="G13" s="51">
        <v>50000</v>
      </c>
      <c r="H13" s="22" t="s">
        <v>140</v>
      </c>
      <c r="I13" s="12"/>
    </row>
    <row r="14" spans="1:9" x14ac:dyDescent="0.2">
      <c r="A14" s="57">
        <v>42620</v>
      </c>
      <c r="B14" s="22" t="s">
        <v>6</v>
      </c>
      <c r="C14" s="22" t="s">
        <v>339</v>
      </c>
      <c r="D14" s="22" t="s">
        <v>71</v>
      </c>
      <c r="E14" s="22"/>
      <c r="F14" s="22" t="s">
        <v>338</v>
      </c>
      <c r="G14" s="51">
        <v>77500</v>
      </c>
      <c r="H14" s="22"/>
      <c r="I14" s="12"/>
    </row>
    <row r="15" spans="1:9" s="12" customFormat="1" x14ac:dyDescent="0.2">
      <c r="A15" s="57">
        <v>42415</v>
      </c>
      <c r="B15" s="22" t="s">
        <v>6</v>
      </c>
      <c r="C15" s="22" t="s">
        <v>311</v>
      </c>
      <c r="D15" s="22" t="s">
        <v>71</v>
      </c>
      <c r="E15" s="22"/>
      <c r="F15" s="22" t="s">
        <v>173</v>
      </c>
      <c r="G15" s="51">
        <v>160000</v>
      </c>
      <c r="H15" s="22"/>
    </row>
    <row r="16" spans="1:9" s="12" customFormat="1" x14ac:dyDescent="0.2">
      <c r="A16" s="57">
        <v>42415</v>
      </c>
      <c r="B16" s="22" t="s">
        <v>6</v>
      </c>
      <c r="C16" s="22" t="s">
        <v>326</v>
      </c>
      <c r="D16" s="22" t="s">
        <v>71</v>
      </c>
      <c r="E16" s="22"/>
      <c r="F16" s="22" t="s">
        <v>215</v>
      </c>
      <c r="G16" s="51">
        <v>108000</v>
      </c>
      <c r="H16" s="22"/>
    </row>
    <row r="17" spans="1:9" s="12" customFormat="1" x14ac:dyDescent="0.2">
      <c r="A17" s="57">
        <v>42415</v>
      </c>
      <c r="B17" s="22" t="s">
        <v>6</v>
      </c>
      <c r="C17" s="22" t="s">
        <v>326</v>
      </c>
      <c r="D17" s="22" t="s">
        <v>71</v>
      </c>
      <c r="E17" s="22"/>
      <c r="F17" s="22" t="s">
        <v>327</v>
      </c>
      <c r="G17" s="51">
        <v>84000</v>
      </c>
      <c r="H17" s="22"/>
    </row>
    <row r="18" spans="1:9" x14ac:dyDescent="0.2">
      <c r="A18" s="57">
        <v>42415</v>
      </c>
      <c r="B18" s="22" t="s">
        <v>6</v>
      </c>
      <c r="C18" s="22" t="s">
        <v>145</v>
      </c>
      <c r="D18" s="22" t="s">
        <v>71</v>
      </c>
      <c r="E18" s="22"/>
      <c r="F18" s="22" t="s">
        <v>146</v>
      </c>
      <c r="G18" s="51">
        <v>36000</v>
      </c>
      <c r="H18" s="22"/>
      <c r="I18" s="12"/>
    </row>
    <row r="19" spans="1:9" x14ac:dyDescent="0.2">
      <c r="A19" s="57">
        <v>42415</v>
      </c>
      <c r="B19" s="22" t="s">
        <v>6</v>
      </c>
      <c r="C19" s="22" t="s">
        <v>147</v>
      </c>
      <c r="D19" s="22" t="s">
        <v>71</v>
      </c>
      <c r="E19" s="22"/>
      <c r="F19" s="22" t="s">
        <v>148</v>
      </c>
      <c r="G19" s="51">
        <v>144000</v>
      </c>
      <c r="H19" s="22"/>
      <c r="I19" s="12"/>
    </row>
    <row r="20" spans="1:9" s="12" customFormat="1" x14ac:dyDescent="0.2">
      <c r="A20" s="57">
        <v>42415</v>
      </c>
      <c r="B20" s="22" t="s">
        <v>6</v>
      </c>
      <c r="C20" s="22" t="s">
        <v>149</v>
      </c>
      <c r="D20" s="22" t="s">
        <v>71</v>
      </c>
      <c r="E20" s="22"/>
      <c r="F20" s="22" t="s">
        <v>150</v>
      </c>
      <c r="G20" s="51">
        <v>144000</v>
      </c>
      <c r="H20" s="22"/>
    </row>
    <row r="21" spans="1:9" s="12" customFormat="1" x14ac:dyDescent="0.2">
      <c r="A21" s="57">
        <v>42506</v>
      </c>
      <c r="B21" s="22" t="s">
        <v>36</v>
      </c>
      <c r="C21" s="22" t="s">
        <v>139</v>
      </c>
      <c r="D21" s="22" t="s">
        <v>71</v>
      </c>
      <c r="E21" s="22"/>
      <c r="F21" s="22" t="s">
        <v>89</v>
      </c>
      <c r="G21" s="51">
        <v>57500</v>
      </c>
      <c r="H21" s="22" t="s">
        <v>140</v>
      </c>
      <c r="I21" s="12" t="s">
        <v>141</v>
      </c>
    </row>
    <row r="22" spans="1:9" s="12" customFormat="1" x14ac:dyDescent="0.2">
      <c r="A22" s="57">
        <v>42562</v>
      </c>
      <c r="B22" s="22" t="s">
        <v>16</v>
      </c>
      <c r="C22" s="22" t="s">
        <v>331</v>
      </c>
      <c r="D22" s="22" t="s">
        <v>71</v>
      </c>
      <c r="E22" s="22"/>
      <c r="F22" s="22" t="s">
        <v>87</v>
      </c>
      <c r="G22" s="51">
        <v>118000</v>
      </c>
      <c r="H22" s="22" t="s">
        <v>332</v>
      </c>
    </row>
    <row r="23" spans="1:9" s="12" customFormat="1" x14ac:dyDescent="0.2">
      <c r="A23" s="57">
        <v>42563</v>
      </c>
      <c r="B23" s="22" t="s">
        <v>14</v>
      </c>
      <c r="C23" s="22" t="s">
        <v>328</v>
      </c>
      <c r="D23" s="22" t="s">
        <v>71</v>
      </c>
      <c r="E23" s="22"/>
      <c r="F23" s="22" t="s">
        <v>89</v>
      </c>
      <c r="G23" s="51">
        <v>115000</v>
      </c>
      <c r="H23" s="22" t="s">
        <v>140</v>
      </c>
    </row>
    <row r="24" spans="1:9" s="12" customFormat="1" x14ac:dyDescent="0.2">
      <c r="A24" s="57">
        <v>42417</v>
      </c>
      <c r="B24" s="22" t="s">
        <v>31</v>
      </c>
      <c r="C24" s="22" t="s">
        <v>314</v>
      </c>
      <c r="D24" s="22" t="s">
        <v>71</v>
      </c>
      <c r="E24" s="22"/>
      <c r="F24" s="22" t="s">
        <v>222</v>
      </c>
      <c r="G24" s="51">
        <v>120000</v>
      </c>
      <c r="H24" s="22"/>
    </row>
    <row r="25" spans="1:9" s="12" customFormat="1" x14ac:dyDescent="0.2">
      <c r="A25" s="57">
        <v>42430</v>
      </c>
      <c r="B25" s="22" t="s">
        <v>31</v>
      </c>
      <c r="C25" s="22" t="s">
        <v>317</v>
      </c>
      <c r="D25" s="22" t="s">
        <v>71</v>
      </c>
      <c r="E25" s="22"/>
      <c r="F25" s="22" t="s">
        <v>60</v>
      </c>
      <c r="G25" s="22">
        <v>450000</v>
      </c>
      <c r="H25" s="22"/>
    </row>
    <row r="26" spans="1:9" x14ac:dyDescent="0.2">
      <c r="A26" s="57">
        <v>42430</v>
      </c>
      <c r="B26" s="22" t="s">
        <v>31</v>
      </c>
      <c r="C26" s="22" t="s">
        <v>317</v>
      </c>
      <c r="D26" s="22" t="s">
        <v>71</v>
      </c>
      <c r="E26" s="22"/>
      <c r="F26" s="22" t="s">
        <v>318</v>
      </c>
      <c r="G26" s="22">
        <v>210000</v>
      </c>
      <c r="H26" s="22"/>
      <c r="I26" s="12"/>
    </row>
    <row r="27" spans="1:9" x14ac:dyDescent="0.2">
      <c r="A27" s="57">
        <v>42430</v>
      </c>
      <c r="B27" s="22" t="s">
        <v>31</v>
      </c>
      <c r="C27" s="22" t="s">
        <v>317</v>
      </c>
      <c r="D27" s="22" t="s">
        <v>71</v>
      </c>
      <c r="E27" s="22"/>
      <c r="F27" s="22" t="s">
        <v>173</v>
      </c>
      <c r="G27" s="22">
        <v>250000</v>
      </c>
      <c r="H27" s="22"/>
      <c r="I27" s="12"/>
    </row>
    <row r="28" spans="1:9" s="12" customFormat="1" x14ac:dyDescent="0.2">
      <c r="A28" s="57">
        <v>42543</v>
      </c>
      <c r="B28" s="22" t="s">
        <v>9</v>
      </c>
      <c r="C28" s="22" t="s">
        <v>37</v>
      </c>
      <c r="D28" s="22" t="s">
        <v>71</v>
      </c>
      <c r="E28" s="22" t="s">
        <v>324</v>
      </c>
      <c r="F28" s="22" t="s">
        <v>379</v>
      </c>
      <c r="G28" s="51">
        <v>155000</v>
      </c>
      <c r="H28" s="22"/>
      <c r="I28" s="4"/>
    </row>
    <row r="29" spans="1:9" s="12" customFormat="1" x14ac:dyDescent="0.2">
      <c r="A29" s="57">
        <v>42543</v>
      </c>
      <c r="B29" s="22" t="s">
        <v>9</v>
      </c>
      <c r="C29" s="22" t="s">
        <v>37</v>
      </c>
      <c r="D29" s="22" t="s">
        <v>71</v>
      </c>
      <c r="E29" s="22" t="s">
        <v>324</v>
      </c>
      <c r="F29" s="22" t="s">
        <v>173</v>
      </c>
      <c r="G29" s="51">
        <v>155000</v>
      </c>
      <c r="H29" s="22"/>
      <c r="I29" s="4"/>
    </row>
    <row r="30" spans="1:9" s="12" customFormat="1" x14ac:dyDescent="0.2">
      <c r="A30" s="54">
        <v>42458</v>
      </c>
      <c r="B30" s="52" t="s">
        <v>8</v>
      </c>
      <c r="C30" s="52" t="s">
        <v>33</v>
      </c>
      <c r="D30" s="52" t="s">
        <v>77</v>
      </c>
      <c r="E30" s="52"/>
      <c r="F30" s="52" t="s">
        <v>309</v>
      </c>
      <c r="G30" s="53">
        <v>300000</v>
      </c>
      <c r="H30" s="52" t="s">
        <v>310</v>
      </c>
    </row>
    <row r="31" spans="1:9" s="12" customFormat="1" x14ac:dyDescent="0.2">
      <c r="A31" s="54">
        <v>42697</v>
      </c>
      <c r="B31" s="52" t="s">
        <v>11</v>
      </c>
      <c r="C31" s="52" t="s">
        <v>40</v>
      </c>
      <c r="D31" s="52" t="s">
        <v>77</v>
      </c>
      <c r="E31" s="52"/>
      <c r="F31" s="52" t="s">
        <v>309</v>
      </c>
      <c r="G31" s="53">
        <v>300000</v>
      </c>
      <c r="H31" s="52" t="s">
        <v>130</v>
      </c>
    </row>
    <row r="32" spans="1:9" s="12" customFormat="1" x14ac:dyDescent="0.2">
      <c r="A32" s="54">
        <v>42579</v>
      </c>
      <c r="B32" s="52" t="s">
        <v>6</v>
      </c>
      <c r="C32" s="52" t="s">
        <v>142</v>
      </c>
      <c r="D32" s="52" t="s">
        <v>77</v>
      </c>
      <c r="E32" s="52"/>
      <c r="F32" s="52" t="s">
        <v>143</v>
      </c>
      <c r="G32" s="53">
        <v>700000</v>
      </c>
      <c r="H32" s="52" t="s">
        <v>144</v>
      </c>
    </row>
    <row r="33" spans="1:9" s="12" customFormat="1" x14ac:dyDescent="0.2">
      <c r="A33" s="54">
        <v>42526</v>
      </c>
      <c r="B33" s="52" t="s">
        <v>5</v>
      </c>
      <c r="C33" s="52" t="s">
        <v>312</v>
      </c>
      <c r="D33" s="52" t="s">
        <v>77</v>
      </c>
      <c r="E33" s="52"/>
      <c r="F33" s="52" t="s">
        <v>313</v>
      </c>
      <c r="G33" s="53">
        <v>1350000</v>
      </c>
      <c r="H33" s="52"/>
    </row>
    <row r="34" spans="1:9" x14ac:dyDescent="0.2">
      <c r="A34" s="54">
        <v>42696</v>
      </c>
      <c r="B34" s="52" t="s">
        <v>29</v>
      </c>
      <c r="C34" s="52" t="s">
        <v>132</v>
      </c>
      <c r="D34" s="52" t="s">
        <v>77</v>
      </c>
      <c r="E34" s="52"/>
      <c r="F34" s="52" t="s">
        <v>54</v>
      </c>
      <c r="G34" s="53">
        <v>395000</v>
      </c>
      <c r="H34" s="52"/>
      <c r="I34" s="12"/>
    </row>
    <row r="35" spans="1:9" x14ac:dyDescent="0.2">
      <c r="A35" s="54">
        <v>42603</v>
      </c>
      <c r="B35" s="52" t="s">
        <v>39</v>
      </c>
      <c r="C35" s="52" t="s">
        <v>155</v>
      </c>
      <c r="D35" s="52" t="s">
        <v>77</v>
      </c>
      <c r="E35" s="52"/>
      <c r="F35" s="52" t="s">
        <v>54</v>
      </c>
      <c r="G35" s="53">
        <v>150000</v>
      </c>
      <c r="H35" s="52" t="s">
        <v>156</v>
      </c>
      <c r="I35" s="12"/>
    </row>
    <row r="36" spans="1:9" s="12" customFormat="1" x14ac:dyDescent="0.2">
      <c r="A36" s="54">
        <v>42585</v>
      </c>
      <c r="B36" s="52" t="s">
        <v>11</v>
      </c>
      <c r="C36" s="52" t="s">
        <v>128</v>
      </c>
      <c r="D36" s="52" t="s">
        <v>77</v>
      </c>
      <c r="E36" s="52"/>
      <c r="F36" s="52" t="s">
        <v>129</v>
      </c>
      <c r="G36" s="53">
        <v>300000</v>
      </c>
      <c r="H36" s="52" t="s">
        <v>130</v>
      </c>
    </row>
    <row r="37" spans="1:9" s="12" customFormat="1" x14ac:dyDescent="0.2">
      <c r="A37" s="54">
        <v>42417</v>
      </c>
      <c r="B37" s="52" t="s">
        <v>30</v>
      </c>
      <c r="C37" s="52" t="s">
        <v>122</v>
      </c>
      <c r="D37" s="52" t="s">
        <v>77</v>
      </c>
      <c r="E37" s="52"/>
      <c r="F37" s="52" t="s">
        <v>123</v>
      </c>
      <c r="G37" s="53">
        <v>220000</v>
      </c>
      <c r="H37" s="52" t="s">
        <v>113</v>
      </c>
    </row>
    <row r="38" spans="1:9" s="12" customFormat="1" x14ac:dyDescent="0.2">
      <c r="A38" s="54">
        <v>42494</v>
      </c>
      <c r="B38" s="52" t="s">
        <v>31</v>
      </c>
      <c r="C38" s="52" t="s">
        <v>133</v>
      </c>
      <c r="D38" s="52" t="s">
        <v>77</v>
      </c>
      <c r="E38" s="52"/>
      <c r="F38" s="52" t="s">
        <v>134</v>
      </c>
      <c r="G38" s="52">
        <v>236000</v>
      </c>
      <c r="H38" s="52" t="s">
        <v>135</v>
      </c>
    </row>
    <row r="39" spans="1:9" x14ac:dyDescent="0.2">
      <c r="A39" s="54">
        <v>42610</v>
      </c>
      <c r="B39" s="52" t="s">
        <v>6</v>
      </c>
      <c r="C39" s="52" t="s">
        <v>153</v>
      </c>
      <c r="D39" s="52" t="s">
        <v>77</v>
      </c>
      <c r="E39" s="52"/>
      <c r="F39" s="52" t="s">
        <v>99</v>
      </c>
      <c r="G39" s="53">
        <v>900000</v>
      </c>
      <c r="H39" s="52" t="s">
        <v>154</v>
      </c>
      <c r="I39" s="12"/>
    </row>
    <row r="40" spans="1:9" s="12" customFormat="1" x14ac:dyDescent="0.2">
      <c r="A40" s="54">
        <v>42579</v>
      </c>
      <c r="B40" s="52" t="s">
        <v>6</v>
      </c>
      <c r="C40" s="52" t="s">
        <v>161</v>
      </c>
      <c r="D40" s="52" t="s">
        <v>77</v>
      </c>
      <c r="E40" s="52" t="s">
        <v>387</v>
      </c>
      <c r="F40" s="52" t="s">
        <v>99</v>
      </c>
      <c r="G40" s="53">
        <v>400000</v>
      </c>
      <c r="H40" s="52" t="s">
        <v>162</v>
      </c>
    </row>
    <row r="41" spans="1:9" s="12" customFormat="1" x14ac:dyDescent="0.2">
      <c r="A41" s="54">
        <v>42459</v>
      </c>
      <c r="B41" s="52" t="s">
        <v>6</v>
      </c>
      <c r="C41" s="52" t="s">
        <v>307</v>
      </c>
      <c r="D41" s="52" t="s">
        <v>77</v>
      </c>
      <c r="E41" s="52"/>
      <c r="F41" s="52" t="s">
        <v>99</v>
      </c>
      <c r="G41" s="53">
        <v>500000</v>
      </c>
      <c r="H41" s="52"/>
    </row>
    <row r="42" spans="1:9" s="12" customFormat="1" x14ac:dyDescent="0.2">
      <c r="A42" s="54">
        <v>42603</v>
      </c>
      <c r="B42" s="52" t="s">
        <v>31</v>
      </c>
      <c r="C42" s="52" t="s">
        <v>157</v>
      </c>
      <c r="D42" s="52" t="s">
        <v>77</v>
      </c>
      <c r="E42" s="52"/>
      <c r="F42" s="52" t="s">
        <v>99</v>
      </c>
      <c r="G42" s="53">
        <v>2000000</v>
      </c>
      <c r="H42" s="52"/>
    </row>
    <row r="43" spans="1:9" x14ac:dyDescent="0.2">
      <c r="A43" s="54">
        <v>42515</v>
      </c>
      <c r="B43" s="52" t="s">
        <v>35</v>
      </c>
      <c r="C43" s="52" t="s">
        <v>131</v>
      </c>
      <c r="D43" s="52" t="s">
        <v>77</v>
      </c>
      <c r="E43" s="52"/>
      <c r="F43" s="52" t="s">
        <v>99</v>
      </c>
      <c r="G43" s="53">
        <v>850000</v>
      </c>
      <c r="H43" s="52"/>
      <c r="I43" s="12"/>
    </row>
    <row r="44" spans="1:9" x14ac:dyDescent="0.2">
      <c r="A44" s="54">
        <v>42652</v>
      </c>
      <c r="B44" s="52" t="s">
        <v>18</v>
      </c>
      <c r="C44" s="52" t="s">
        <v>118</v>
      </c>
      <c r="D44" s="52" t="s">
        <v>77</v>
      </c>
      <c r="E44" s="52"/>
      <c r="F44" s="52" t="s">
        <v>63</v>
      </c>
      <c r="G44" s="53">
        <v>860000</v>
      </c>
      <c r="H44" s="52" t="s">
        <v>119</v>
      </c>
      <c r="I44" s="12"/>
    </row>
    <row r="45" spans="1:9" s="55" customFormat="1" x14ac:dyDescent="0.2">
      <c r="A45" s="54">
        <v>42585</v>
      </c>
      <c r="B45" s="52" t="s">
        <v>38</v>
      </c>
      <c r="C45" s="52" t="s">
        <v>159</v>
      </c>
      <c r="D45" s="52" t="s">
        <v>77</v>
      </c>
      <c r="E45" s="52"/>
      <c r="F45" s="52" t="s">
        <v>63</v>
      </c>
      <c r="G45" s="53">
        <v>400000</v>
      </c>
      <c r="H45" s="52" t="s">
        <v>160</v>
      </c>
      <c r="I45" s="12"/>
    </row>
    <row r="46" spans="1:9" x14ac:dyDescent="0.2">
      <c r="A46" s="54">
        <v>42515</v>
      </c>
      <c r="B46" s="52" t="s">
        <v>35</v>
      </c>
      <c r="C46" s="52" t="s">
        <v>131</v>
      </c>
      <c r="D46" s="52" t="s">
        <v>77</v>
      </c>
      <c r="E46" s="52"/>
      <c r="F46" s="52" t="s">
        <v>63</v>
      </c>
      <c r="G46" s="53">
        <v>800000</v>
      </c>
      <c r="H46" s="52"/>
      <c r="I46" s="12"/>
    </row>
    <row r="47" spans="1:9" s="39" customFormat="1" x14ac:dyDescent="0.2">
      <c r="A47" s="120">
        <v>42711</v>
      </c>
      <c r="B47" s="49" t="s">
        <v>31</v>
      </c>
      <c r="C47" s="49" t="s">
        <v>315</v>
      </c>
      <c r="D47" s="49" t="s">
        <v>93</v>
      </c>
      <c r="E47" s="49" t="s">
        <v>316</v>
      </c>
      <c r="F47" s="49" t="s">
        <v>60</v>
      </c>
      <c r="G47" s="121">
        <v>355000</v>
      </c>
      <c r="H47" s="49"/>
    </row>
    <row r="48" spans="1:9" s="12" customFormat="1" x14ac:dyDescent="0.2">
      <c r="A48" s="13">
        <v>42691</v>
      </c>
      <c r="B48" s="14" t="s">
        <v>42</v>
      </c>
      <c r="C48" s="14" t="s">
        <v>325</v>
      </c>
      <c r="D48" s="14" t="s">
        <v>82</v>
      </c>
      <c r="E48" s="14" t="s">
        <v>324</v>
      </c>
      <c r="F48" s="14" t="s">
        <v>108</v>
      </c>
      <c r="G48" s="15">
        <v>229500</v>
      </c>
      <c r="H48" s="14"/>
    </row>
    <row r="49" spans="1:9" s="12" customFormat="1" x14ac:dyDescent="0.2">
      <c r="A49" s="13">
        <v>42691</v>
      </c>
      <c r="B49" s="14" t="s">
        <v>42</v>
      </c>
      <c r="C49" s="14" t="s">
        <v>325</v>
      </c>
      <c r="D49" s="14" t="s">
        <v>82</v>
      </c>
      <c r="E49" s="14" t="s">
        <v>324</v>
      </c>
      <c r="F49" s="14" t="s">
        <v>61</v>
      </c>
      <c r="G49" s="15">
        <v>30000</v>
      </c>
      <c r="H49" s="14"/>
    </row>
    <row r="50" spans="1:9" s="12" customFormat="1" x14ac:dyDescent="0.2">
      <c r="A50" s="13">
        <v>42691</v>
      </c>
      <c r="B50" s="14" t="s">
        <v>42</v>
      </c>
      <c r="C50" s="14" t="s">
        <v>325</v>
      </c>
      <c r="D50" s="14" t="s">
        <v>82</v>
      </c>
      <c r="E50" s="14" t="s">
        <v>324</v>
      </c>
      <c r="F50" s="14" t="s">
        <v>110</v>
      </c>
      <c r="G50" s="15">
        <v>30000</v>
      </c>
      <c r="H50" s="14"/>
    </row>
    <row r="51" spans="1:9" s="12" customFormat="1" x14ac:dyDescent="0.2">
      <c r="A51" s="13">
        <v>42691</v>
      </c>
      <c r="B51" s="14" t="s">
        <v>42</v>
      </c>
      <c r="C51" s="14" t="s">
        <v>325</v>
      </c>
      <c r="D51" s="14" t="s">
        <v>82</v>
      </c>
      <c r="E51" s="14" t="s">
        <v>324</v>
      </c>
      <c r="F51" s="14" t="s">
        <v>321</v>
      </c>
      <c r="G51" s="15">
        <v>15000</v>
      </c>
      <c r="H51" s="14"/>
    </row>
    <row r="52" spans="1:9" s="12" customFormat="1" x14ac:dyDescent="0.2">
      <c r="A52" s="13">
        <v>42691</v>
      </c>
      <c r="B52" s="14" t="s">
        <v>42</v>
      </c>
      <c r="C52" s="14" t="s">
        <v>325</v>
      </c>
      <c r="D52" s="14" t="s">
        <v>82</v>
      </c>
      <c r="E52" s="14" t="s">
        <v>324</v>
      </c>
      <c r="F52" s="14" t="s">
        <v>83</v>
      </c>
      <c r="G52" s="15">
        <v>50000</v>
      </c>
      <c r="H52" s="14"/>
    </row>
    <row r="53" spans="1:9" x14ac:dyDescent="0.2">
      <c r="A53" s="13">
        <v>42691</v>
      </c>
      <c r="B53" s="14" t="s">
        <v>42</v>
      </c>
      <c r="C53" s="14" t="s">
        <v>325</v>
      </c>
      <c r="D53" s="14" t="s">
        <v>82</v>
      </c>
      <c r="E53" s="14"/>
      <c r="F53" s="14" t="s">
        <v>112</v>
      </c>
      <c r="G53" s="15">
        <v>45000</v>
      </c>
      <c r="H53" s="14"/>
      <c r="I53" s="12"/>
    </row>
    <row r="54" spans="1:9" s="12" customFormat="1" x14ac:dyDescent="0.2">
      <c r="A54" s="13">
        <v>42439</v>
      </c>
      <c r="B54" s="14" t="s">
        <v>7</v>
      </c>
      <c r="C54" s="14" t="s">
        <v>32</v>
      </c>
      <c r="D54" s="14" t="s">
        <v>82</v>
      </c>
      <c r="E54" s="14" t="s">
        <v>343</v>
      </c>
      <c r="F54" s="14" t="s">
        <v>109</v>
      </c>
      <c r="G54" s="15">
        <v>67050</v>
      </c>
      <c r="H54" s="14"/>
    </row>
    <row r="55" spans="1:9" s="12" customFormat="1" x14ac:dyDescent="0.2">
      <c r="A55" s="13">
        <v>42439</v>
      </c>
      <c r="B55" s="14" t="s">
        <v>7</v>
      </c>
      <c r="C55" s="14" t="s">
        <v>320</v>
      </c>
      <c r="D55" s="14" t="s">
        <v>82</v>
      </c>
      <c r="E55" s="14"/>
      <c r="F55" s="14" t="s">
        <v>109</v>
      </c>
      <c r="G55" s="15">
        <v>3000</v>
      </c>
      <c r="H55" s="14"/>
    </row>
    <row r="56" spans="1:9" s="12" customFormat="1" x14ac:dyDescent="0.2">
      <c r="A56" s="13">
        <v>42439</v>
      </c>
      <c r="B56" s="14" t="s">
        <v>7</v>
      </c>
      <c r="C56" s="14" t="s">
        <v>320</v>
      </c>
      <c r="D56" s="14" t="s">
        <v>82</v>
      </c>
      <c r="E56" s="14" t="s">
        <v>323</v>
      </c>
      <c r="F56" s="14" t="s">
        <v>110</v>
      </c>
      <c r="G56" s="15">
        <v>3000</v>
      </c>
      <c r="H56" s="14"/>
    </row>
    <row r="57" spans="1:9" s="12" customFormat="1" x14ac:dyDescent="0.2">
      <c r="A57" s="13">
        <v>42439</v>
      </c>
      <c r="B57" s="14" t="s">
        <v>7</v>
      </c>
      <c r="C57" s="14" t="s">
        <v>320</v>
      </c>
      <c r="D57" s="14" t="s">
        <v>82</v>
      </c>
      <c r="E57" s="14"/>
      <c r="F57" s="14" t="s">
        <v>321</v>
      </c>
      <c r="G57" s="15">
        <v>3000</v>
      </c>
      <c r="H57" s="14"/>
    </row>
    <row r="58" spans="1:9" s="12" customFormat="1" x14ac:dyDescent="0.2">
      <c r="A58" s="13">
        <v>42439</v>
      </c>
      <c r="B58" s="14" t="s">
        <v>7</v>
      </c>
      <c r="C58" s="14" t="s">
        <v>320</v>
      </c>
      <c r="D58" s="14" t="s">
        <v>82</v>
      </c>
      <c r="E58" s="14"/>
      <c r="F58" s="14" t="s">
        <v>203</v>
      </c>
      <c r="G58" s="15">
        <v>3000</v>
      </c>
      <c r="H58" s="14"/>
    </row>
    <row r="59" spans="1:9" s="12" customFormat="1" x14ac:dyDescent="0.2">
      <c r="A59" s="13">
        <v>42432</v>
      </c>
      <c r="B59" s="14" t="s">
        <v>7</v>
      </c>
      <c r="C59" s="14" t="s">
        <v>320</v>
      </c>
      <c r="D59" s="14" t="s">
        <v>82</v>
      </c>
      <c r="E59" s="14" t="s">
        <v>337</v>
      </c>
      <c r="F59" s="14" t="s">
        <v>108</v>
      </c>
      <c r="G59" s="15">
        <v>448100</v>
      </c>
      <c r="H59" s="14"/>
    </row>
    <row r="60" spans="1:9" s="12" customFormat="1" x14ac:dyDescent="0.2">
      <c r="A60" s="13">
        <v>42432</v>
      </c>
      <c r="B60" s="14" t="s">
        <v>7</v>
      </c>
      <c r="C60" s="14" t="s">
        <v>336</v>
      </c>
      <c r="D60" s="14" t="s">
        <v>82</v>
      </c>
      <c r="E60" s="14" t="s">
        <v>337</v>
      </c>
      <c r="F60" s="14" t="s">
        <v>203</v>
      </c>
      <c r="G60" s="15">
        <v>5000</v>
      </c>
      <c r="H60" s="14"/>
    </row>
    <row r="61" spans="1:9" x14ac:dyDescent="0.2">
      <c r="A61" s="13">
        <v>42432</v>
      </c>
      <c r="B61" s="14" t="s">
        <v>7</v>
      </c>
      <c r="C61" s="14" t="s">
        <v>336</v>
      </c>
      <c r="D61" s="14" t="s">
        <v>82</v>
      </c>
      <c r="E61" s="14" t="s">
        <v>337</v>
      </c>
      <c r="F61" s="14" t="s">
        <v>61</v>
      </c>
      <c r="G61" s="15">
        <v>1000</v>
      </c>
      <c r="H61" s="14"/>
      <c r="I61" s="12"/>
    </row>
    <row r="62" spans="1:9" s="4" customFormat="1" x14ac:dyDescent="0.2">
      <c r="A62" s="13">
        <v>42432</v>
      </c>
      <c r="B62" s="14" t="s">
        <v>7</v>
      </c>
      <c r="C62" s="14" t="s">
        <v>336</v>
      </c>
      <c r="D62" s="14" t="s">
        <v>82</v>
      </c>
      <c r="E62" s="14" t="s">
        <v>337</v>
      </c>
      <c r="F62" s="14" t="s">
        <v>321</v>
      </c>
      <c r="G62" s="15">
        <v>0</v>
      </c>
      <c r="H62" s="14"/>
      <c r="I62" s="12"/>
    </row>
    <row r="63" spans="1:9" s="4" customFormat="1" x14ac:dyDescent="0.2">
      <c r="A63" s="13">
        <v>42498</v>
      </c>
      <c r="B63" s="14" t="s">
        <v>7</v>
      </c>
      <c r="C63" s="14" t="s">
        <v>319</v>
      </c>
      <c r="D63" s="14" t="s">
        <v>82</v>
      </c>
      <c r="E63" s="14" t="s">
        <v>322</v>
      </c>
      <c r="F63" s="14" t="s">
        <v>108</v>
      </c>
      <c r="G63" s="15">
        <v>31450</v>
      </c>
      <c r="H63" s="14"/>
      <c r="I63" s="12"/>
    </row>
    <row r="64" spans="1:9" s="12" customFormat="1" x14ac:dyDescent="0.2">
      <c r="A64" s="13">
        <v>42620</v>
      </c>
      <c r="B64" s="14" t="s">
        <v>16</v>
      </c>
      <c r="C64" s="14" t="s">
        <v>333</v>
      </c>
      <c r="D64" s="14" t="s">
        <v>82</v>
      </c>
      <c r="E64" s="14" t="s">
        <v>334</v>
      </c>
      <c r="F64" s="14" t="s">
        <v>335</v>
      </c>
      <c r="G64" s="15">
        <v>160000</v>
      </c>
      <c r="H64" s="14"/>
    </row>
  </sheetData>
  <sortState xmlns:xlrd2="http://schemas.microsoft.com/office/spreadsheetml/2017/richdata2" ref="A2:I66">
    <sortCondition ref="D2:D66"/>
  </sortState>
  <pageMargins left="0.7" right="0.7" top="0.75" bottom="0.75" header="0.3" footer="0.3"/>
  <pageSetup scale="4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rightToLeft="1" zoomScaleNormal="100" workbookViewId="0">
      <pane ySplit="1" topLeftCell="A14" activePane="bottomLeft" state="frozen"/>
      <selection pane="bottomLeft" activeCell="B32" sqref="B32"/>
    </sheetView>
  </sheetViews>
  <sheetFormatPr defaultRowHeight="14.25" x14ac:dyDescent="0.2"/>
  <cols>
    <col min="1" max="1" width="9.875" style="21" bestFit="1" customWidth="1"/>
    <col min="2" max="2" width="33.25" style="21" bestFit="1" customWidth="1"/>
    <col min="3" max="3" width="84.625" style="21" bestFit="1" customWidth="1"/>
    <col min="4" max="4" width="9.875" style="21" bestFit="1" customWidth="1"/>
    <col min="5" max="5" width="24.25" style="21" bestFit="1" customWidth="1"/>
    <col min="6" max="6" width="13.125" style="21" bestFit="1" customWidth="1"/>
    <col min="7" max="7" width="21.375" style="21" bestFit="1" customWidth="1"/>
    <col min="8" max="8" width="16.25" style="19" bestFit="1" customWidth="1"/>
    <col min="9" max="16384" width="9" style="21"/>
  </cols>
  <sheetData>
    <row r="1" spans="1:8" s="20" customFormat="1" ht="15.75" thickBot="1" x14ac:dyDescent="0.3">
      <c r="A1" s="7" t="s">
        <v>0</v>
      </c>
      <c r="B1" s="7" t="s">
        <v>1</v>
      </c>
      <c r="C1" s="7" t="s">
        <v>2</v>
      </c>
      <c r="D1" s="7" t="s">
        <v>72</v>
      </c>
      <c r="E1" s="7" t="s">
        <v>74</v>
      </c>
      <c r="F1" s="7" t="s">
        <v>3</v>
      </c>
      <c r="G1" s="7" t="s">
        <v>4</v>
      </c>
      <c r="H1" s="18" t="s">
        <v>79</v>
      </c>
    </row>
    <row r="2" spans="1:8" s="23" customFormat="1" x14ac:dyDescent="0.2">
      <c r="A2" s="58">
        <v>42831</v>
      </c>
      <c r="B2" s="59" t="s">
        <v>43</v>
      </c>
      <c r="C2" s="59" t="s">
        <v>175</v>
      </c>
      <c r="D2" s="59" t="s">
        <v>71</v>
      </c>
      <c r="E2" s="59"/>
      <c r="F2" s="59" t="s">
        <v>176</v>
      </c>
      <c r="G2" s="60">
        <v>128000</v>
      </c>
      <c r="H2" s="60" t="s">
        <v>177</v>
      </c>
    </row>
    <row r="3" spans="1:8" s="23" customFormat="1" x14ac:dyDescent="0.2">
      <c r="A3" s="58">
        <v>42831</v>
      </c>
      <c r="B3" s="59" t="s">
        <v>43</v>
      </c>
      <c r="C3" s="59" t="s">
        <v>175</v>
      </c>
      <c r="D3" s="59" t="s">
        <v>71</v>
      </c>
      <c r="E3" s="59"/>
      <c r="F3" s="59" t="s">
        <v>178</v>
      </c>
      <c r="G3" s="60">
        <v>100000</v>
      </c>
      <c r="H3" s="60" t="s">
        <v>179</v>
      </c>
    </row>
    <row r="4" spans="1:8" x14ac:dyDescent="0.2">
      <c r="A4" s="58"/>
      <c r="B4" s="59" t="s">
        <v>29</v>
      </c>
      <c r="C4" s="59" t="s">
        <v>214</v>
      </c>
      <c r="D4" s="59" t="s">
        <v>71</v>
      </c>
      <c r="E4" s="59"/>
      <c r="F4" s="59" t="s">
        <v>164</v>
      </c>
      <c r="G4" s="60">
        <v>15000</v>
      </c>
      <c r="H4" s="61"/>
    </row>
    <row r="5" spans="1:8" s="23" customFormat="1" x14ac:dyDescent="0.2">
      <c r="A5" s="58"/>
      <c r="B5" s="59" t="s">
        <v>29</v>
      </c>
      <c r="C5" s="59" t="s">
        <v>214</v>
      </c>
      <c r="D5" s="59" t="s">
        <v>71</v>
      </c>
      <c r="E5" s="59"/>
      <c r="F5" s="59" t="s">
        <v>215</v>
      </c>
      <c r="G5" s="60">
        <v>8000</v>
      </c>
      <c r="H5" s="61"/>
    </row>
    <row r="6" spans="1:8" s="23" customFormat="1" x14ac:dyDescent="0.2">
      <c r="A6" s="58">
        <v>43082</v>
      </c>
      <c r="B6" s="59" t="s">
        <v>29</v>
      </c>
      <c r="C6" s="59" t="s">
        <v>197</v>
      </c>
      <c r="D6" s="59" t="s">
        <v>71</v>
      </c>
      <c r="E6" s="59"/>
      <c r="F6" s="59" t="s">
        <v>87</v>
      </c>
      <c r="G6" s="60">
        <v>178000</v>
      </c>
      <c r="H6" s="61"/>
    </row>
    <row r="7" spans="1:8" s="23" customFormat="1" x14ac:dyDescent="0.2">
      <c r="A7" s="58">
        <v>42908</v>
      </c>
      <c r="B7" s="59" t="s">
        <v>12</v>
      </c>
      <c r="C7" s="59" t="s">
        <v>220</v>
      </c>
      <c r="D7" s="59" t="s">
        <v>71</v>
      </c>
      <c r="E7" s="59"/>
      <c r="F7" s="59" t="s">
        <v>173</v>
      </c>
      <c r="G7" s="60">
        <v>193000</v>
      </c>
      <c r="H7" s="61" t="s">
        <v>221</v>
      </c>
    </row>
    <row r="8" spans="1:8" s="23" customFormat="1" x14ac:dyDescent="0.2">
      <c r="A8" s="58">
        <v>43060</v>
      </c>
      <c r="B8" s="59" t="s">
        <v>22</v>
      </c>
      <c r="C8" s="59" t="s">
        <v>165</v>
      </c>
      <c r="D8" s="59" t="s">
        <v>71</v>
      </c>
      <c r="E8" s="59"/>
      <c r="F8" s="59" t="s">
        <v>166</v>
      </c>
      <c r="G8" s="60">
        <v>120000</v>
      </c>
      <c r="H8" s="61"/>
    </row>
    <row r="9" spans="1:8" s="23" customFormat="1" x14ac:dyDescent="0.2">
      <c r="A9" s="58">
        <v>42823</v>
      </c>
      <c r="B9" s="59" t="s">
        <v>38</v>
      </c>
      <c r="C9" s="59" t="s">
        <v>163</v>
      </c>
      <c r="D9" s="59" t="s">
        <v>71</v>
      </c>
      <c r="E9" s="59"/>
      <c r="F9" s="59" t="s">
        <v>164</v>
      </c>
      <c r="G9" s="60">
        <v>70000</v>
      </c>
      <c r="H9" s="61"/>
    </row>
    <row r="10" spans="1:8" x14ac:dyDescent="0.2">
      <c r="A10" s="58">
        <v>42823</v>
      </c>
      <c r="B10" s="59" t="s">
        <v>38</v>
      </c>
      <c r="C10" s="59" t="s">
        <v>163</v>
      </c>
      <c r="D10" s="59" t="s">
        <v>71</v>
      </c>
      <c r="E10" s="59"/>
      <c r="F10" s="59" t="s">
        <v>87</v>
      </c>
      <c r="G10" s="60">
        <v>70000</v>
      </c>
      <c r="H10" s="61"/>
    </row>
    <row r="11" spans="1:8" s="23" customFormat="1" x14ac:dyDescent="0.2">
      <c r="A11" s="58">
        <v>42864</v>
      </c>
      <c r="B11" s="59" t="s">
        <v>17</v>
      </c>
      <c r="C11" s="59" t="s">
        <v>45</v>
      </c>
      <c r="D11" s="59" t="s">
        <v>71</v>
      </c>
      <c r="E11" s="59"/>
      <c r="F11" s="59" t="s">
        <v>58</v>
      </c>
      <c r="G11" s="60">
        <v>40000</v>
      </c>
      <c r="H11" s="61" t="s">
        <v>308</v>
      </c>
    </row>
    <row r="12" spans="1:8" s="23" customFormat="1" x14ac:dyDescent="0.2">
      <c r="A12" s="58">
        <v>42869</v>
      </c>
      <c r="B12" s="59" t="s">
        <v>17</v>
      </c>
      <c r="C12" s="59" t="s">
        <v>195</v>
      </c>
      <c r="D12" s="59" t="s">
        <v>71</v>
      </c>
      <c r="E12" s="59"/>
      <c r="F12" s="59" t="s">
        <v>89</v>
      </c>
      <c r="G12" s="60">
        <v>1303600</v>
      </c>
      <c r="H12" s="61" t="s">
        <v>196</v>
      </c>
    </row>
    <row r="13" spans="1:8" s="23" customFormat="1" x14ac:dyDescent="0.2">
      <c r="A13" s="58">
        <v>42760</v>
      </c>
      <c r="B13" s="59" t="s">
        <v>17</v>
      </c>
      <c r="C13" s="59" t="s">
        <v>41</v>
      </c>
      <c r="D13" s="59" t="s">
        <v>71</v>
      </c>
      <c r="E13" s="59"/>
      <c r="F13" s="59" t="s">
        <v>58</v>
      </c>
      <c r="G13" s="60">
        <v>120000</v>
      </c>
      <c r="H13" s="61"/>
    </row>
    <row r="14" spans="1:8" x14ac:dyDescent="0.2">
      <c r="A14" s="58"/>
      <c r="B14" s="59" t="s">
        <v>198</v>
      </c>
      <c r="C14" s="59" t="s">
        <v>199</v>
      </c>
      <c r="D14" s="59" t="s">
        <v>71</v>
      </c>
      <c r="E14" s="59"/>
      <c r="F14" s="59" t="s">
        <v>87</v>
      </c>
      <c r="G14" s="60">
        <v>150000</v>
      </c>
      <c r="H14" s="61"/>
    </row>
    <row r="15" spans="1:8" s="23" customFormat="1" x14ac:dyDescent="0.2">
      <c r="A15" s="58">
        <v>42808</v>
      </c>
      <c r="B15" s="59" t="s">
        <v>229</v>
      </c>
      <c r="C15" s="59" t="s">
        <v>216</v>
      </c>
      <c r="D15" s="59" t="s">
        <v>71</v>
      </c>
      <c r="E15" s="59"/>
      <c r="F15" s="59" t="s">
        <v>217</v>
      </c>
      <c r="G15" s="60">
        <v>116000</v>
      </c>
      <c r="H15" s="61"/>
    </row>
    <row r="16" spans="1:8" s="23" customFormat="1" x14ac:dyDescent="0.2">
      <c r="A16" s="58">
        <v>43312</v>
      </c>
      <c r="B16" s="59" t="s">
        <v>38</v>
      </c>
      <c r="C16" s="59" t="s">
        <v>190</v>
      </c>
      <c r="D16" s="59" t="s">
        <v>71</v>
      </c>
      <c r="E16" s="59"/>
      <c r="F16" s="59" t="s">
        <v>191</v>
      </c>
      <c r="G16" s="60">
        <v>232000</v>
      </c>
      <c r="H16" s="61"/>
    </row>
    <row r="17" spans="1:8" s="23" customFormat="1" x14ac:dyDescent="0.2">
      <c r="A17" s="58">
        <v>43312</v>
      </c>
      <c r="B17" s="59" t="s">
        <v>38</v>
      </c>
      <c r="C17" s="59" t="s">
        <v>190</v>
      </c>
      <c r="D17" s="59" t="s">
        <v>71</v>
      </c>
      <c r="E17" s="59"/>
      <c r="F17" s="59" t="s">
        <v>192</v>
      </c>
      <c r="G17" s="60">
        <v>38700</v>
      </c>
      <c r="H17" s="61"/>
    </row>
    <row r="18" spans="1:8" s="23" customFormat="1" x14ac:dyDescent="0.2">
      <c r="A18" s="58">
        <v>42872</v>
      </c>
      <c r="B18" s="59" t="s">
        <v>38</v>
      </c>
      <c r="C18" s="59" t="s">
        <v>172</v>
      </c>
      <c r="D18" s="59" t="s">
        <v>71</v>
      </c>
      <c r="E18" s="59"/>
      <c r="F18" s="59" t="s">
        <v>87</v>
      </c>
      <c r="G18" s="60">
        <v>290000</v>
      </c>
      <c r="H18" s="61"/>
    </row>
    <row r="19" spans="1:8" x14ac:dyDescent="0.2">
      <c r="A19" s="58">
        <v>42872</v>
      </c>
      <c r="B19" s="59" t="s">
        <v>38</v>
      </c>
      <c r="C19" s="59" t="s">
        <v>172</v>
      </c>
      <c r="D19" s="59" t="s">
        <v>71</v>
      </c>
      <c r="E19" s="59"/>
      <c r="F19" s="59" t="s">
        <v>173</v>
      </c>
      <c r="G19" s="60">
        <v>290000</v>
      </c>
      <c r="H19" s="61" t="s">
        <v>174</v>
      </c>
    </row>
    <row r="20" spans="1:8" x14ac:dyDescent="0.2">
      <c r="A20" s="58">
        <v>42878</v>
      </c>
      <c r="B20" s="59" t="s">
        <v>46</v>
      </c>
      <c r="C20" s="59" t="s">
        <v>47</v>
      </c>
      <c r="D20" s="59" t="s">
        <v>71</v>
      </c>
      <c r="E20" s="59"/>
      <c r="F20" s="59" t="s">
        <v>168</v>
      </c>
      <c r="G20" s="60">
        <v>15500</v>
      </c>
      <c r="H20" s="61"/>
    </row>
    <row r="21" spans="1:8" x14ac:dyDescent="0.2">
      <c r="A21" s="58">
        <v>42878</v>
      </c>
      <c r="B21" s="59" t="s">
        <v>46</v>
      </c>
      <c r="C21" s="59" t="s">
        <v>47</v>
      </c>
      <c r="D21" s="59" t="s">
        <v>71</v>
      </c>
      <c r="E21" s="59"/>
      <c r="F21" s="59" t="s">
        <v>169</v>
      </c>
      <c r="G21" s="60">
        <v>15500</v>
      </c>
      <c r="H21" s="61"/>
    </row>
    <row r="22" spans="1:8" s="23" customFormat="1" x14ac:dyDescent="0.2">
      <c r="A22" s="58">
        <v>42878</v>
      </c>
      <c r="B22" s="59" t="s">
        <v>46</v>
      </c>
      <c r="C22" s="59" t="s">
        <v>47</v>
      </c>
      <c r="D22" s="59" t="s">
        <v>71</v>
      </c>
      <c r="E22" s="59"/>
      <c r="F22" s="59" t="s">
        <v>170</v>
      </c>
      <c r="G22" s="60">
        <v>15500</v>
      </c>
      <c r="H22" s="61"/>
    </row>
    <row r="23" spans="1:8" s="23" customFormat="1" x14ac:dyDescent="0.2">
      <c r="A23" s="58">
        <v>43055</v>
      </c>
      <c r="B23" s="59" t="s">
        <v>53</v>
      </c>
      <c r="C23" s="59" t="s">
        <v>209</v>
      </c>
      <c r="D23" s="59" t="s">
        <v>71</v>
      </c>
      <c r="E23" s="59"/>
      <c r="F23" s="59" t="s">
        <v>164</v>
      </c>
      <c r="G23" s="60">
        <v>150000</v>
      </c>
      <c r="H23" s="61"/>
    </row>
    <row r="24" spans="1:8" s="23" customFormat="1" x14ac:dyDescent="0.2">
      <c r="A24" s="58">
        <v>42872</v>
      </c>
      <c r="B24" s="59" t="s">
        <v>53</v>
      </c>
      <c r="C24" s="59" t="s">
        <v>225</v>
      </c>
      <c r="D24" s="59" t="s">
        <v>71</v>
      </c>
      <c r="E24" s="59"/>
      <c r="F24" s="59" t="s">
        <v>173</v>
      </c>
      <c r="G24" s="60">
        <v>140000</v>
      </c>
      <c r="H24" s="61" t="s">
        <v>226</v>
      </c>
    </row>
    <row r="25" spans="1:8" x14ac:dyDescent="0.2">
      <c r="A25" s="72">
        <v>42947</v>
      </c>
      <c r="B25" s="62" t="s">
        <v>13</v>
      </c>
      <c r="C25" s="62" t="s">
        <v>188</v>
      </c>
      <c r="D25" s="62" t="s">
        <v>77</v>
      </c>
      <c r="E25" s="62"/>
      <c r="F25" s="62" t="s">
        <v>186</v>
      </c>
      <c r="G25" s="63">
        <v>128000</v>
      </c>
      <c r="H25" s="64" t="s">
        <v>187</v>
      </c>
    </row>
    <row r="26" spans="1:8" x14ac:dyDescent="0.2">
      <c r="A26" s="72">
        <v>42884</v>
      </c>
      <c r="B26" s="62" t="s">
        <v>49</v>
      </c>
      <c r="C26" s="62" t="s">
        <v>213</v>
      </c>
      <c r="D26" s="62" t="s">
        <v>77</v>
      </c>
      <c r="E26" s="62"/>
      <c r="F26" s="62" t="s">
        <v>54</v>
      </c>
      <c r="G26" s="63">
        <v>150000</v>
      </c>
      <c r="H26" s="64"/>
    </row>
    <row r="27" spans="1:8" s="23" customFormat="1" x14ac:dyDescent="0.2">
      <c r="A27" s="72">
        <v>42967</v>
      </c>
      <c r="B27" s="62" t="s">
        <v>13</v>
      </c>
      <c r="C27" s="62" t="s">
        <v>189</v>
      </c>
      <c r="D27" s="62" t="s">
        <v>77</v>
      </c>
      <c r="E27" s="62"/>
      <c r="F27" s="62" t="s">
        <v>56</v>
      </c>
      <c r="G27" s="63">
        <v>128000</v>
      </c>
      <c r="H27" s="64"/>
    </row>
    <row r="28" spans="1:8" s="23" customFormat="1" x14ac:dyDescent="0.2">
      <c r="A28" s="72">
        <v>42848</v>
      </c>
      <c r="B28" s="62" t="s">
        <v>13</v>
      </c>
      <c r="C28" s="62" t="s">
        <v>200</v>
      </c>
      <c r="D28" s="62" t="s">
        <v>77</v>
      </c>
      <c r="E28" s="62"/>
      <c r="F28" s="62" t="s">
        <v>201</v>
      </c>
      <c r="G28" s="63">
        <v>450000</v>
      </c>
      <c r="H28" s="64"/>
    </row>
    <row r="29" spans="1:8" s="23" customFormat="1" x14ac:dyDescent="0.2">
      <c r="A29" s="72">
        <v>43079</v>
      </c>
      <c r="B29" s="62" t="s">
        <v>46</v>
      </c>
      <c r="C29" s="62" t="s">
        <v>193</v>
      </c>
      <c r="D29" s="62" t="s">
        <v>77</v>
      </c>
      <c r="E29" s="62"/>
      <c r="F29" s="62" t="s">
        <v>194</v>
      </c>
      <c r="G29" s="63">
        <v>47310</v>
      </c>
      <c r="H29" s="64"/>
    </row>
    <row r="30" spans="1:8" x14ac:dyDescent="0.2">
      <c r="A30" s="72">
        <v>42831</v>
      </c>
      <c r="B30" s="62" t="s">
        <v>43</v>
      </c>
      <c r="C30" s="62" t="s">
        <v>180</v>
      </c>
      <c r="D30" s="62" t="s">
        <v>77</v>
      </c>
      <c r="E30" s="62"/>
      <c r="F30" s="62" t="s">
        <v>181</v>
      </c>
      <c r="G30" s="63">
        <v>550000</v>
      </c>
      <c r="H30" s="64" t="s">
        <v>182</v>
      </c>
    </row>
    <row r="31" spans="1:8" s="23" customFormat="1" x14ac:dyDescent="0.2">
      <c r="A31" s="72">
        <v>42935</v>
      </c>
      <c r="B31" s="62" t="s">
        <v>50</v>
      </c>
      <c r="C31" s="62" t="s">
        <v>167</v>
      </c>
      <c r="D31" s="62" t="s">
        <v>77</v>
      </c>
      <c r="E31" s="62"/>
      <c r="F31" s="62" t="s">
        <v>87</v>
      </c>
      <c r="G31" s="63">
        <v>387500</v>
      </c>
      <c r="H31" s="64"/>
    </row>
    <row r="32" spans="1:8" s="23" customFormat="1" x14ac:dyDescent="0.2">
      <c r="A32" s="72">
        <v>43009</v>
      </c>
      <c r="B32" s="62" t="s">
        <v>16</v>
      </c>
      <c r="C32" s="62" t="s">
        <v>171</v>
      </c>
      <c r="D32" s="62" t="s">
        <v>77</v>
      </c>
      <c r="E32" s="62"/>
      <c r="F32" s="62" t="s">
        <v>63</v>
      </c>
      <c r="G32" s="63">
        <v>600000</v>
      </c>
      <c r="H32" s="64"/>
    </row>
    <row r="33" spans="1:8" s="23" customFormat="1" x14ac:dyDescent="0.2">
      <c r="A33" s="70">
        <v>43011</v>
      </c>
      <c r="B33" s="68" t="s">
        <v>29</v>
      </c>
      <c r="C33" s="68" t="s">
        <v>183</v>
      </c>
      <c r="D33" s="68" t="s">
        <v>93</v>
      </c>
      <c r="E33" s="68"/>
      <c r="F33" s="68" t="s">
        <v>184</v>
      </c>
      <c r="G33" s="69">
        <v>300000</v>
      </c>
      <c r="H33" s="56"/>
    </row>
    <row r="34" spans="1:8" s="23" customFormat="1" x14ac:dyDescent="0.2">
      <c r="A34" s="70">
        <v>42873</v>
      </c>
      <c r="B34" s="68" t="s">
        <v>22</v>
      </c>
      <c r="C34" s="68" t="s">
        <v>210</v>
      </c>
      <c r="D34" s="68" t="s">
        <v>93</v>
      </c>
      <c r="E34" s="68"/>
      <c r="F34" s="68" t="s">
        <v>211</v>
      </c>
      <c r="G34" s="69">
        <v>130000</v>
      </c>
      <c r="H34" s="56"/>
    </row>
    <row r="35" spans="1:8" x14ac:dyDescent="0.2">
      <c r="A35" s="70">
        <v>42873</v>
      </c>
      <c r="B35" s="68" t="s">
        <v>22</v>
      </c>
      <c r="C35" s="68" t="s">
        <v>210</v>
      </c>
      <c r="D35" s="68" t="s">
        <v>93</v>
      </c>
      <c r="E35" s="68"/>
      <c r="F35" s="68" t="s">
        <v>212</v>
      </c>
      <c r="G35" s="69">
        <v>150000</v>
      </c>
      <c r="H35" s="56"/>
    </row>
    <row r="36" spans="1:8" x14ac:dyDescent="0.2">
      <c r="A36" s="70">
        <v>43072</v>
      </c>
      <c r="B36" s="68" t="s">
        <v>38</v>
      </c>
      <c r="C36" s="68" t="s">
        <v>185</v>
      </c>
      <c r="D36" s="68" t="s">
        <v>93</v>
      </c>
      <c r="E36" s="68"/>
      <c r="F36" s="68" t="s">
        <v>60</v>
      </c>
      <c r="G36" s="69">
        <v>250000</v>
      </c>
      <c r="H36" s="56"/>
    </row>
    <row r="37" spans="1:8" x14ac:dyDescent="0.2">
      <c r="A37" s="70"/>
      <c r="B37" s="68" t="s">
        <v>46</v>
      </c>
      <c r="C37" s="68" t="s">
        <v>47</v>
      </c>
      <c r="D37" s="68" t="s">
        <v>93</v>
      </c>
      <c r="E37" s="68"/>
      <c r="F37" s="68" t="s">
        <v>223</v>
      </c>
      <c r="G37" s="69">
        <v>40000</v>
      </c>
      <c r="H37" s="56"/>
    </row>
    <row r="38" spans="1:8" x14ac:dyDescent="0.2">
      <c r="A38" s="70"/>
      <c r="B38" s="68" t="s">
        <v>46</v>
      </c>
      <c r="C38" s="68" t="s">
        <v>47</v>
      </c>
      <c r="D38" s="68" t="s">
        <v>93</v>
      </c>
      <c r="E38" s="68"/>
      <c r="F38" s="68" t="s">
        <v>224</v>
      </c>
      <c r="G38" s="69">
        <v>40000</v>
      </c>
      <c r="H38" s="56"/>
    </row>
    <row r="39" spans="1:8" s="23" customFormat="1" x14ac:dyDescent="0.2">
      <c r="A39" s="70">
        <v>42878</v>
      </c>
      <c r="B39" s="68" t="s">
        <v>46</v>
      </c>
      <c r="C39" s="68" t="s">
        <v>218</v>
      </c>
      <c r="D39" s="68" t="s">
        <v>93</v>
      </c>
      <c r="E39" s="56"/>
      <c r="F39" s="68" t="s">
        <v>219</v>
      </c>
      <c r="G39" s="69">
        <v>249000</v>
      </c>
      <c r="H39" s="56"/>
    </row>
    <row r="40" spans="1:8" x14ac:dyDescent="0.2">
      <c r="A40" s="2">
        <v>42823</v>
      </c>
      <c r="B40" s="3" t="s">
        <v>12</v>
      </c>
      <c r="C40" s="3" t="s">
        <v>204</v>
      </c>
      <c r="D40" s="3" t="s">
        <v>82</v>
      </c>
      <c r="E40" s="3"/>
      <c r="F40" s="3" t="s">
        <v>108</v>
      </c>
      <c r="G40" s="5">
        <v>223735</v>
      </c>
      <c r="H40" s="22"/>
    </row>
    <row r="41" spans="1:8" s="23" customFormat="1" x14ac:dyDescent="0.2">
      <c r="A41" s="2">
        <v>42747</v>
      </c>
      <c r="B41" s="3" t="s">
        <v>202</v>
      </c>
      <c r="C41" s="3" t="s">
        <v>205</v>
      </c>
      <c r="D41" s="3" t="s">
        <v>82</v>
      </c>
      <c r="E41" s="3"/>
      <c r="F41" s="3" t="s">
        <v>203</v>
      </c>
      <c r="G41" s="5">
        <v>60000</v>
      </c>
      <c r="H41" s="22"/>
    </row>
    <row r="42" spans="1:8" x14ac:dyDescent="0.2">
      <c r="A42" s="2">
        <v>42906</v>
      </c>
      <c r="B42" s="3" t="s">
        <v>5</v>
      </c>
      <c r="C42" s="3" t="s">
        <v>227</v>
      </c>
      <c r="D42" s="3" t="s">
        <v>82</v>
      </c>
      <c r="E42" s="3"/>
      <c r="F42" s="3" t="s">
        <v>83</v>
      </c>
      <c r="G42" s="5">
        <v>30000</v>
      </c>
      <c r="H42" s="22"/>
    </row>
    <row r="43" spans="1:8" s="23" customFormat="1" x14ac:dyDescent="0.2">
      <c r="A43" s="2">
        <v>42906</v>
      </c>
      <c r="B43" s="3" t="s">
        <v>5</v>
      </c>
      <c r="C43" s="3" t="s">
        <v>227</v>
      </c>
      <c r="D43" s="3" t="s">
        <v>82</v>
      </c>
      <c r="E43" s="3"/>
      <c r="F43" s="3" t="s">
        <v>64</v>
      </c>
      <c r="G43" s="5">
        <v>70000</v>
      </c>
      <c r="H43" s="22" t="s">
        <v>228</v>
      </c>
    </row>
    <row r="44" spans="1:8" s="122" customFormat="1" x14ac:dyDescent="0.2">
      <c r="A44" s="2">
        <v>42775</v>
      </c>
      <c r="B44" s="3" t="s">
        <v>7</v>
      </c>
      <c r="C44" s="3" t="s">
        <v>206</v>
      </c>
      <c r="D44" s="3" t="s">
        <v>207</v>
      </c>
      <c r="E44" s="3" t="s">
        <v>208</v>
      </c>
      <c r="F44" s="3" t="s">
        <v>61</v>
      </c>
      <c r="G44" s="5">
        <v>67050</v>
      </c>
      <c r="H44" s="22"/>
    </row>
  </sheetData>
  <sortState xmlns:xlrd2="http://schemas.microsoft.com/office/spreadsheetml/2017/richdata2" ref="A2:H45">
    <sortCondition ref="D2:D4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rightToLeft="1" workbookViewId="0">
      <pane ySplit="1" topLeftCell="A14" activePane="bottomLeft" state="frozen"/>
      <selection pane="bottomLeft" activeCell="A33" sqref="A33:XFD33"/>
    </sheetView>
  </sheetViews>
  <sheetFormatPr defaultRowHeight="14.25" x14ac:dyDescent="0.2"/>
  <cols>
    <col min="1" max="1" width="9.875" style="21" bestFit="1" customWidth="1"/>
    <col min="2" max="2" width="33.25" style="21" bestFit="1" customWidth="1"/>
    <col min="3" max="3" width="106.125" style="21" bestFit="1" customWidth="1"/>
    <col min="4" max="4" width="18.375" style="21" bestFit="1" customWidth="1"/>
    <col min="5" max="5" width="24.25" style="21" bestFit="1" customWidth="1"/>
    <col min="6" max="6" width="18" style="21" bestFit="1" customWidth="1"/>
    <col min="7" max="7" width="21.375" style="21" bestFit="1" customWidth="1"/>
    <col min="8" max="8" width="40" style="19" bestFit="1" customWidth="1"/>
    <col min="9" max="16384" width="9" style="21"/>
  </cols>
  <sheetData>
    <row r="1" spans="1:8" s="20" customFormat="1" ht="15.75" thickBot="1" x14ac:dyDescent="0.3">
      <c r="A1" s="7" t="s">
        <v>0</v>
      </c>
      <c r="B1" s="7" t="s">
        <v>1</v>
      </c>
      <c r="C1" s="7" t="s">
        <v>2</v>
      </c>
      <c r="D1" s="7" t="s">
        <v>72</v>
      </c>
      <c r="E1" s="7" t="s">
        <v>74</v>
      </c>
      <c r="F1" s="7" t="s">
        <v>3</v>
      </c>
      <c r="G1" s="7" t="s">
        <v>4</v>
      </c>
      <c r="H1" s="18" t="s">
        <v>79</v>
      </c>
    </row>
    <row r="2" spans="1:8" s="23" customFormat="1" x14ac:dyDescent="0.2">
      <c r="A2" s="72">
        <v>43342</v>
      </c>
      <c r="B2" s="62" t="s">
        <v>12</v>
      </c>
      <c r="C2" s="62" t="s">
        <v>274</v>
      </c>
      <c r="D2" s="62" t="s">
        <v>71</v>
      </c>
      <c r="E2" s="62"/>
      <c r="F2" s="62" t="s">
        <v>275</v>
      </c>
      <c r="G2" s="63">
        <v>50000</v>
      </c>
      <c r="H2" s="64"/>
    </row>
    <row r="3" spans="1:8" s="23" customFormat="1" x14ac:dyDescent="0.2">
      <c r="A3" s="72">
        <v>43342</v>
      </c>
      <c r="B3" s="62" t="s">
        <v>12</v>
      </c>
      <c r="C3" s="62" t="s">
        <v>274</v>
      </c>
      <c r="D3" s="62" t="s">
        <v>71</v>
      </c>
      <c r="E3" s="62"/>
      <c r="F3" s="62" t="s">
        <v>276</v>
      </c>
      <c r="G3" s="63">
        <v>22500</v>
      </c>
      <c r="H3" s="64"/>
    </row>
    <row r="4" spans="1:8" s="23" customFormat="1" x14ac:dyDescent="0.2">
      <c r="A4" s="72">
        <v>43215</v>
      </c>
      <c r="B4" s="62" t="s">
        <v>22</v>
      </c>
      <c r="C4" s="62" t="s">
        <v>300</v>
      </c>
      <c r="D4" s="62" t="s">
        <v>71</v>
      </c>
      <c r="E4" s="62"/>
      <c r="F4" s="62" t="s">
        <v>164</v>
      </c>
      <c r="G4" s="63">
        <v>130000</v>
      </c>
      <c r="H4" s="64" t="s">
        <v>301</v>
      </c>
    </row>
    <row r="5" spans="1:8" s="23" customFormat="1" x14ac:dyDescent="0.2">
      <c r="A5" s="72">
        <v>43359</v>
      </c>
      <c r="B5" s="62" t="s">
        <v>57</v>
      </c>
      <c r="C5" s="62" t="s">
        <v>231</v>
      </c>
      <c r="D5" s="62" t="s">
        <v>71</v>
      </c>
      <c r="E5" s="62"/>
      <c r="F5" s="62" t="s">
        <v>87</v>
      </c>
      <c r="G5" s="63">
        <v>300000</v>
      </c>
      <c r="H5" s="64"/>
    </row>
    <row r="6" spans="1:8" s="23" customFormat="1" x14ac:dyDescent="0.2">
      <c r="A6" s="72">
        <v>43173</v>
      </c>
      <c r="B6" s="62" t="s">
        <v>57</v>
      </c>
      <c r="C6" s="62" t="s">
        <v>233</v>
      </c>
      <c r="D6" s="62" t="s">
        <v>71</v>
      </c>
      <c r="E6" s="62"/>
      <c r="F6" s="62" t="s">
        <v>234</v>
      </c>
      <c r="G6" s="63">
        <v>120000</v>
      </c>
      <c r="H6" s="64"/>
    </row>
    <row r="7" spans="1:8" s="23" customFormat="1" x14ac:dyDescent="0.2">
      <c r="A7" s="72">
        <v>43319</v>
      </c>
      <c r="B7" s="62" t="s">
        <v>248</v>
      </c>
      <c r="C7" s="62" t="s">
        <v>67</v>
      </c>
      <c r="D7" s="62" t="s">
        <v>71</v>
      </c>
      <c r="E7" s="62"/>
      <c r="F7" s="62" t="s">
        <v>249</v>
      </c>
      <c r="G7" s="63">
        <v>300000</v>
      </c>
      <c r="H7" s="64" t="s">
        <v>281</v>
      </c>
    </row>
    <row r="8" spans="1:8" s="23" customFormat="1" x14ac:dyDescent="0.2">
      <c r="A8" s="72">
        <v>43123</v>
      </c>
      <c r="B8" s="62" t="s">
        <v>8</v>
      </c>
      <c r="C8" s="62" t="s">
        <v>235</v>
      </c>
      <c r="D8" s="62" t="s">
        <v>71</v>
      </c>
      <c r="E8" s="62"/>
      <c r="F8" s="62" t="s">
        <v>236</v>
      </c>
      <c r="G8" s="63">
        <v>60000</v>
      </c>
      <c r="H8" s="64"/>
    </row>
    <row r="9" spans="1:8" s="23" customFormat="1" x14ac:dyDescent="0.2">
      <c r="A9" s="72">
        <v>43285</v>
      </c>
      <c r="B9" s="62" t="s">
        <v>8</v>
      </c>
      <c r="C9" s="62" t="s">
        <v>269</v>
      </c>
      <c r="D9" s="62" t="s">
        <v>71</v>
      </c>
      <c r="E9" s="62"/>
      <c r="F9" s="62" t="s">
        <v>236</v>
      </c>
      <c r="G9" s="63">
        <v>387500</v>
      </c>
      <c r="H9" s="64" t="s">
        <v>270</v>
      </c>
    </row>
    <row r="10" spans="1:8" s="23" customFormat="1" x14ac:dyDescent="0.2">
      <c r="A10" s="72">
        <v>43170</v>
      </c>
      <c r="B10" s="62" t="s">
        <v>7</v>
      </c>
      <c r="C10" s="62" t="s">
        <v>296</v>
      </c>
      <c r="D10" s="62" t="s">
        <v>71</v>
      </c>
      <c r="E10" s="62" t="s">
        <v>294</v>
      </c>
      <c r="F10" s="62" t="s">
        <v>222</v>
      </c>
      <c r="G10" s="63">
        <v>100000</v>
      </c>
      <c r="H10" s="64"/>
    </row>
    <row r="11" spans="1:8" s="23" customFormat="1" x14ac:dyDescent="0.2">
      <c r="A11" s="72">
        <v>43170</v>
      </c>
      <c r="B11" s="62" t="s">
        <v>7</v>
      </c>
      <c r="C11" s="62" t="s">
        <v>296</v>
      </c>
      <c r="D11" s="62" t="s">
        <v>71</v>
      </c>
      <c r="E11" s="62" t="s">
        <v>295</v>
      </c>
      <c r="F11" s="62" t="s">
        <v>169</v>
      </c>
      <c r="G11" s="63">
        <v>68600</v>
      </c>
      <c r="H11" s="64"/>
    </row>
    <row r="12" spans="1:8" s="23" customFormat="1" x14ac:dyDescent="0.2">
      <c r="A12" s="72">
        <v>43170</v>
      </c>
      <c r="B12" s="62" t="s">
        <v>7</v>
      </c>
      <c r="C12" s="62" t="s">
        <v>296</v>
      </c>
      <c r="D12" s="62" t="s">
        <v>71</v>
      </c>
      <c r="E12" s="62"/>
      <c r="F12" s="62" t="s">
        <v>293</v>
      </c>
      <c r="G12" s="63">
        <v>52000</v>
      </c>
      <c r="H12" s="64"/>
    </row>
    <row r="13" spans="1:8" s="23" customFormat="1" x14ac:dyDescent="0.2">
      <c r="A13" s="72">
        <v>43151</v>
      </c>
      <c r="B13" s="62" t="s">
        <v>7</v>
      </c>
      <c r="C13" s="62" t="s">
        <v>297</v>
      </c>
      <c r="D13" s="62" t="s">
        <v>71</v>
      </c>
      <c r="E13" s="62" t="s">
        <v>294</v>
      </c>
      <c r="F13" s="62" t="s">
        <v>222</v>
      </c>
      <c r="G13" s="63">
        <v>74000</v>
      </c>
      <c r="H13" s="64"/>
    </row>
    <row r="14" spans="1:8" s="23" customFormat="1" x14ac:dyDescent="0.2">
      <c r="A14" s="72">
        <v>43151</v>
      </c>
      <c r="B14" s="62" t="s">
        <v>7</v>
      </c>
      <c r="C14" s="62" t="s">
        <v>297</v>
      </c>
      <c r="D14" s="62" t="s">
        <v>71</v>
      </c>
      <c r="E14" s="62"/>
      <c r="F14" s="62" t="s">
        <v>169</v>
      </c>
      <c r="G14" s="63">
        <v>46200</v>
      </c>
      <c r="H14" s="64"/>
    </row>
    <row r="15" spans="1:8" s="23" customFormat="1" x14ac:dyDescent="0.2">
      <c r="A15" s="72">
        <v>43151</v>
      </c>
      <c r="B15" s="62" t="s">
        <v>7</v>
      </c>
      <c r="C15" s="62" t="s">
        <v>297</v>
      </c>
      <c r="D15" s="62" t="s">
        <v>71</v>
      </c>
      <c r="E15" s="62"/>
      <c r="F15" s="62" t="s">
        <v>293</v>
      </c>
      <c r="G15" s="63">
        <v>51000</v>
      </c>
      <c r="H15" s="64"/>
    </row>
    <row r="16" spans="1:8" s="80" customFormat="1" x14ac:dyDescent="0.2">
      <c r="A16" s="72">
        <v>43153</v>
      </c>
      <c r="B16" s="62" t="s">
        <v>55</v>
      </c>
      <c r="C16" s="62" t="s">
        <v>299</v>
      </c>
      <c r="D16" s="62" t="s">
        <v>71</v>
      </c>
      <c r="E16" s="62"/>
      <c r="F16" s="62" t="s">
        <v>242</v>
      </c>
      <c r="G16" s="63">
        <v>350000</v>
      </c>
      <c r="H16" s="64"/>
    </row>
    <row r="17" spans="1:8" s="23" customFormat="1" x14ac:dyDescent="0.2">
      <c r="A17" s="71">
        <v>43412</v>
      </c>
      <c r="B17" s="65" t="s">
        <v>8</v>
      </c>
      <c r="C17" s="65" t="s">
        <v>302</v>
      </c>
      <c r="D17" s="65" t="s">
        <v>77</v>
      </c>
      <c r="E17" s="65"/>
      <c r="F17" s="65" t="s">
        <v>54</v>
      </c>
      <c r="G17" s="66">
        <v>225000</v>
      </c>
      <c r="H17" s="67"/>
    </row>
    <row r="18" spans="1:8" s="23" customFormat="1" x14ac:dyDescent="0.2">
      <c r="A18" s="86">
        <v>2018</v>
      </c>
      <c r="B18" s="65" t="s">
        <v>44</v>
      </c>
      <c r="C18" s="65" t="s">
        <v>243</v>
      </c>
      <c r="D18" s="65" t="s">
        <v>77</v>
      </c>
      <c r="E18" s="65"/>
      <c r="F18" s="86" t="s">
        <v>99</v>
      </c>
      <c r="G18" s="86">
        <v>780000</v>
      </c>
      <c r="H18" s="67" t="s">
        <v>280</v>
      </c>
    </row>
    <row r="19" spans="1:8" s="86" customFormat="1" ht="15" x14ac:dyDescent="0.25">
      <c r="A19" s="71">
        <v>43114</v>
      </c>
      <c r="B19" s="165" t="s">
        <v>44</v>
      </c>
      <c r="C19" s="166" t="s">
        <v>243</v>
      </c>
      <c r="D19" s="165" t="s">
        <v>77</v>
      </c>
      <c r="E19" s="165"/>
      <c r="F19" s="165" t="s">
        <v>54</v>
      </c>
      <c r="G19" s="167">
        <v>400000</v>
      </c>
    </row>
    <row r="20" spans="1:8" s="23" customFormat="1" x14ac:dyDescent="0.2">
      <c r="A20" s="71">
        <v>43304</v>
      </c>
      <c r="B20" s="65" t="s">
        <v>38</v>
      </c>
      <c r="C20" s="65" t="s">
        <v>272</v>
      </c>
      <c r="D20" s="65" t="s">
        <v>77</v>
      </c>
      <c r="E20" s="65"/>
      <c r="F20" s="65" t="s">
        <v>96</v>
      </c>
      <c r="G20" s="66">
        <v>350000</v>
      </c>
      <c r="H20" s="67" t="s">
        <v>273</v>
      </c>
    </row>
    <row r="21" spans="1:8" s="23" customFormat="1" x14ac:dyDescent="0.2">
      <c r="A21" s="71">
        <v>43327</v>
      </c>
      <c r="B21" s="65" t="s">
        <v>15</v>
      </c>
      <c r="C21" s="65" t="s">
        <v>277</v>
      </c>
      <c r="D21" s="65" t="s">
        <v>77</v>
      </c>
      <c r="E21" s="65"/>
      <c r="F21" s="65" t="s">
        <v>278</v>
      </c>
      <c r="G21" s="66">
        <v>40000</v>
      </c>
      <c r="H21" s="67" t="s">
        <v>279</v>
      </c>
    </row>
    <row r="22" spans="1:8" s="23" customFormat="1" x14ac:dyDescent="0.2">
      <c r="A22" s="71">
        <v>43425</v>
      </c>
      <c r="B22" s="65" t="s">
        <v>59</v>
      </c>
      <c r="C22" s="65" t="s">
        <v>287</v>
      </c>
      <c r="D22" s="65" t="s">
        <v>77</v>
      </c>
      <c r="E22" s="65"/>
      <c r="F22" s="65" t="s">
        <v>288</v>
      </c>
      <c r="G22" s="66">
        <v>250000</v>
      </c>
      <c r="H22" s="67"/>
    </row>
    <row r="23" spans="1:8" s="23" customFormat="1" x14ac:dyDescent="0.2">
      <c r="A23" s="71">
        <v>43143</v>
      </c>
      <c r="B23" s="65" t="s">
        <v>17</v>
      </c>
      <c r="C23" s="65" t="s">
        <v>232</v>
      </c>
      <c r="D23" s="65" t="s">
        <v>77</v>
      </c>
      <c r="E23" s="65"/>
      <c r="F23" s="65" t="s">
        <v>56</v>
      </c>
      <c r="G23" s="66">
        <v>620000</v>
      </c>
      <c r="H23" s="67" t="s">
        <v>282</v>
      </c>
    </row>
    <row r="24" spans="1:8" s="23" customFormat="1" x14ac:dyDescent="0.2">
      <c r="A24" s="71">
        <v>43425</v>
      </c>
      <c r="B24" s="65" t="s">
        <v>59</v>
      </c>
      <c r="C24" s="65" t="s">
        <v>287</v>
      </c>
      <c r="D24" s="65" t="s">
        <v>77</v>
      </c>
      <c r="E24" s="65"/>
      <c r="F24" s="65" t="s">
        <v>123</v>
      </c>
      <c r="G24" s="66">
        <v>280000</v>
      </c>
      <c r="H24" s="67" t="s">
        <v>289</v>
      </c>
    </row>
    <row r="25" spans="1:8" s="23" customFormat="1" x14ac:dyDescent="0.2">
      <c r="A25" s="71">
        <v>43150</v>
      </c>
      <c r="B25" s="65" t="s">
        <v>303</v>
      </c>
      <c r="C25" s="65" t="s">
        <v>241</v>
      </c>
      <c r="D25" s="65" t="s">
        <v>77</v>
      </c>
      <c r="E25" s="65"/>
      <c r="F25" s="65" t="s">
        <v>123</v>
      </c>
      <c r="G25" s="66">
        <v>200000</v>
      </c>
      <c r="H25" s="67"/>
    </row>
    <row r="26" spans="1:8" s="23" customFormat="1" x14ac:dyDescent="0.2">
      <c r="A26" s="71">
        <v>43150</v>
      </c>
      <c r="B26" s="65" t="s">
        <v>303</v>
      </c>
      <c r="C26" s="65" t="s">
        <v>241</v>
      </c>
      <c r="D26" s="65" t="s">
        <v>77</v>
      </c>
      <c r="E26" s="65"/>
      <c r="F26" s="65" t="s">
        <v>305</v>
      </c>
      <c r="G26" s="66">
        <v>210000</v>
      </c>
      <c r="H26" s="67" t="s">
        <v>306</v>
      </c>
    </row>
    <row r="27" spans="1:8" s="23" customFormat="1" x14ac:dyDescent="0.2">
      <c r="A27" s="71">
        <v>43221</v>
      </c>
      <c r="B27" s="65" t="s">
        <v>303</v>
      </c>
      <c r="C27" s="65" t="s">
        <v>304</v>
      </c>
      <c r="D27" s="65" t="s">
        <v>240</v>
      </c>
      <c r="E27" s="65"/>
      <c r="F27" s="65" t="s">
        <v>65</v>
      </c>
      <c r="G27" s="66">
        <v>340000</v>
      </c>
      <c r="H27" s="67"/>
    </row>
    <row r="28" spans="1:8" s="23" customFormat="1" x14ac:dyDescent="0.2">
      <c r="A28" s="71">
        <v>43285</v>
      </c>
      <c r="B28" s="65" t="s">
        <v>8</v>
      </c>
      <c r="C28" s="65" t="s">
        <v>291</v>
      </c>
      <c r="D28" s="65" t="s">
        <v>77</v>
      </c>
      <c r="E28" s="65" t="s">
        <v>292</v>
      </c>
      <c r="F28" s="65" t="s">
        <v>99</v>
      </c>
      <c r="G28" s="66">
        <v>152000</v>
      </c>
      <c r="H28" s="67" t="s">
        <v>237</v>
      </c>
    </row>
    <row r="29" spans="1:8" s="23" customFormat="1" x14ac:dyDescent="0.2">
      <c r="A29" s="71">
        <v>43150</v>
      </c>
      <c r="B29" s="65" t="s">
        <v>303</v>
      </c>
      <c r="C29" s="65" t="s">
        <v>241</v>
      </c>
      <c r="D29" s="65" t="s">
        <v>77</v>
      </c>
      <c r="E29" s="65"/>
      <c r="F29" s="65" t="s">
        <v>99</v>
      </c>
      <c r="G29" s="66">
        <v>450000</v>
      </c>
      <c r="H29" s="67"/>
    </row>
    <row r="30" spans="1:8" s="23" customFormat="1" x14ac:dyDescent="0.2">
      <c r="A30" s="71">
        <v>43425</v>
      </c>
      <c r="B30" s="65" t="s">
        <v>59</v>
      </c>
      <c r="C30" s="65" t="s">
        <v>287</v>
      </c>
      <c r="D30" s="65" t="s">
        <v>77</v>
      </c>
      <c r="E30" s="65"/>
      <c r="F30" s="65" t="s">
        <v>63</v>
      </c>
      <c r="G30" s="66">
        <v>500000</v>
      </c>
      <c r="H30" s="67"/>
    </row>
    <row r="31" spans="1:8" s="23" customFormat="1" x14ac:dyDescent="0.2">
      <c r="A31" s="71">
        <v>43150</v>
      </c>
      <c r="B31" s="65" t="s">
        <v>303</v>
      </c>
      <c r="C31" s="65" t="s">
        <v>241</v>
      </c>
      <c r="D31" s="65" t="s">
        <v>77</v>
      </c>
      <c r="E31" s="65"/>
      <c r="F31" s="65" t="s">
        <v>63</v>
      </c>
      <c r="G31" s="66">
        <v>300000</v>
      </c>
      <c r="H31" s="67"/>
    </row>
    <row r="32" spans="1:8" s="23" customFormat="1" x14ac:dyDescent="0.2">
      <c r="A32" s="71">
        <v>43174</v>
      </c>
      <c r="B32" s="65" t="s">
        <v>11</v>
      </c>
      <c r="C32" s="65" t="s">
        <v>62</v>
      </c>
      <c r="D32" s="65" t="s">
        <v>77</v>
      </c>
      <c r="E32" s="65"/>
      <c r="F32" s="65" t="s">
        <v>286</v>
      </c>
      <c r="G32" s="66">
        <v>200000</v>
      </c>
      <c r="H32" s="67"/>
    </row>
    <row r="33" spans="1:8" s="23" customFormat="1" x14ac:dyDescent="0.2">
      <c r="A33" s="73">
        <v>43171</v>
      </c>
      <c r="B33" s="74" t="s">
        <v>38</v>
      </c>
      <c r="C33" s="74" t="s">
        <v>246</v>
      </c>
      <c r="D33" s="74" t="s">
        <v>247</v>
      </c>
      <c r="E33" s="74"/>
      <c r="F33" s="74" t="s">
        <v>283</v>
      </c>
      <c r="G33" s="75">
        <v>55000</v>
      </c>
      <c r="H33" s="22"/>
    </row>
    <row r="34" spans="1:8" s="23" customFormat="1" x14ac:dyDescent="0.2">
      <c r="A34" s="73">
        <v>43383</v>
      </c>
      <c r="B34" s="74" t="s">
        <v>13</v>
      </c>
      <c r="C34" s="74" t="s">
        <v>290</v>
      </c>
      <c r="D34" s="74" t="s">
        <v>247</v>
      </c>
      <c r="E34" s="74"/>
      <c r="F34" s="74" t="s">
        <v>211</v>
      </c>
      <c r="G34" s="75">
        <v>320000</v>
      </c>
      <c r="H34" s="22"/>
    </row>
    <row r="35" spans="1:8" s="23" customFormat="1" x14ac:dyDescent="0.2">
      <c r="A35" s="73">
        <v>43174</v>
      </c>
      <c r="B35" s="74" t="s">
        <v>55</v>
      </c>
      <c r="C35" s="74" t="s">
        <v>284</v>
      </c>
      <c r="D35" s="74" t="s">
        <v>247</v>
      </c>
      <c r="E35" s="74"/>
      <c r="F35" s="74" t="s">
        <v>60</v>
      </c>
      <c r="G35" s="75">
        <v>600000</v>
      </c>
      <c r="H35" s="22" t="s">
        <v>285</v>
      </c>
    </row>
    <row r="36" spans="1:8" s="124" customFormat="1" x14ac:dyDescent="0.2">
      <c r="A36" s="73">
        <v>43292</v>
      </c>
      <c r="B36" s="74" t="s">
        <v>29</v>
      </c>
      <c r="C36" s="74" t="s">
        <v>66</v>
      </c>
      <c r="D36" s="74" t="s">
        <v>247</v>
      </c>
      <c r="E36" s="74"/>
      <c r="F36" s="74" t="s">
        <v>230</v>
      </c>
      <c r="G36" s="75">
        <v>60000</v>
      </c>
      <c r="H36" s="123"/>
    </row>
    <row r="37" spans="1:8" s="23" customFormat="1" x14ac:dyDescent="0.2">
      <c r="A37" s="76">
        <v>43173</v>
      </c>
      <c r="B37" s="77" t="s">
        <v>7</v>
      </c>
      <c r="C37" s="77" t="s">
        <v>238</v>
      </c>
      <c r="D37" s="77" t="s">
        <v>82</v>
      </c>
      <c r="E37" s="77" t="s">
        <v>268</v>
      </c>
      <c r="F37" s="77" t="s">
        <v>61</v>
      </c>
      <c r="G37" s="78">
        <v>21000</v>
      </c>
      <c r="H37" s="79"/>
    </row>
    <row r="38" spans="1:8" s="23" customFormat="1" x14ac:dyDescent="0.2">
      <c r="A38" s="76">
        <v>43363</v>
      </c>
      <c r="B38" s="77" t="s">
        <v>7</v>
      </c>
      <c r="C38" s="77" t="s">
        <v>239</v>
      </c>
      <c r="D38" s="77" t="s">
        <v>82</v>
      </c>
      <c r="E38" s="77" t="s">
        <v>298</v>
      </c>
      <c r="F38" s="77" t="s">
        <v>61</v>
      </c>
      <c r="G38" s="78">
        <v>41350</v>
      </c>
      <c r="H38" s="79"/>
    </row>
    <row r="39" spans="1:8" s="23" customFormat="1" x14ac:dyDescent="0.2">
      <c r="A39" s="76">
        <v>43324</v>
      </c>
      <c r="B39" s="77" t="s">
        <v>5</v>
      </c>
      <c r="C39" s="77" t="s">
        <v>244</v>
      </c>
      <c r="D39" s="77" t="s">
        <v>82</v>
      </c>
      <c r="E39" s="77"/>
      <c r="F39" s="77" t="s">
        <v>271</v>
      </c>
      <c r="G39" s="78">
        <v>30000</v>
      </c>
      <c r="H39" s="79"/>
    </row>
    <row r="40" spans="1:8" s="23" customFormat="1" x14ac:dyDescent="0.2">
      <c r="A40" s="76">
        <v>43324</v>
      </c>
      <c r="B40" s="77" t="s">
        <v>5</v>
      </c>
      <c r="C40" s="77" t="s">
        <v>244</v>
      </c>
      <c r="D40" s="77" t="s">
        <v>82</v>
      </c>
      <c r="E40" s="77"/>
      <c r="F40" s="77" t="s">
        <v>64</v>
      </c>
      <c r="G40" s="78">
        <v>50000</v>
      </c>
      <c r="H40" s="79" t="s">
        <v>254</v>
      </c>
    </row>
    <row r="41" spans="1:8" s="23" customFormat="1" x14ac:dyDescent="0.2">
      <c r="A41" s="76">
        <v>43174</v>
      </c>
      <c r="B41" s="77" t="s">
        <v>38</v>
      </c>
      <c r="C41" s="77" t="s">
        <v>245</v>
      </c>
      <c r="D41" s="77" t="s">
        <v>82</v>
      </c>
      <c r="E41" s="77"/>
      <c r="F41" s="77" t="s">
        <v>64</v>
      </c>
      <c r="G41" s="78">
        <v>43000</v>
      </c>
      <c r="H41" s="79"/>
    </row>
  </sheetData>
  <sortState xmlns:xlrd2="http://schemas.microsoft.com/office/spreadsheetml/2017/richdata2" ref="A18:J46">
    <sortCondition ref="F18:F4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rightToLeft="1" topLeftCell="B1" workbookViewId="0">
      <selection activeCell="B33" sqref="B33"/>
    </sheetView>
  </sheetViews>
  <sheetFormatPr defaultRowHeight="14.25" x14ac:dyDescent="0.2"/>
  <cols>
    <col min="1" max="1" width="9.875" style="86" bestFit="1" customWidth="1"/>
    <col min="2" max="2" width="27.375" style="86" bestFit="1" customWidth="1"/>
    <col min="3" max="3" width="98.75" style="86" bestFit="1" customWidth="1"/>
    <col min="4" max="4" width="11.625" style="86" bestFit="1" customWidth="1"/>
    <col min="5" max="5" width="23.375" style="116" customWidth="1"/>
    <col min="6" max="6" width="35.75" style="86" bestFit="1" customWidth="1"/>
    <col min="7" max="7" width="21.375" style="86" bestFit="1" customWidth="1"/>
  </cols>
  <sheetData>
    <row r="1" spans="1:8" s="94" customFormat="1" ht="30.75" thickBot="1" x14ac:dyDescent="0.3">
      <c r="A1" s="92" t="s">
        <v>0</v>
      </c>
      <c r="B1" s="92" t="s">
        <v>1</v>
      </c>
      <c r="C1" s="92" t="s">
        <v>2</v>
      </c>
      <c r="D1" s="92" t="s">
        <v>72</v>
      </c>
      <c r="E1" s="111" t="s">
        <v>74</v>
      </c>
      <c r="F1" s="92" t="s">
        <v>3</v>
      </c>
      <c r="G1" s="93" t="s">
        <v>4</v>
      </c>
    </row>
    <row r="2" spans="1:8" s="4" customFormat="1" ht="15.75" x14ac:dyDescent="0.25">
      <c r="A2" s="95">
        <v>43482</v>
      </c>
      <c r="B2" s="96" t="s">
        <v>10</v>
      </c>
      <c r="C2" s="96" t="s">
        <v>70</v>
      </c>
      <c r="D2" s="96" t="s">
        <v>71</v>
      </c>
      <c r="E2" s="112"/>
      <c r="F2" s="97" t="s">
        <v>350</v>
      </c>
      <c r="G2" s="98">
        <v>20000</v>
      </c>
    </row>
    <row r="3" spans="1:8" s="4" customFormat="1" x14ac:dyDescent="0.2">
      <c r="A3" s="2">
        <v>43508</v>
      </c>
      <c r="B3" s="3" t="s">
        <v>22</v>
      </c>
      <c r="C3" s="3" t="s">
        <v>351</v>
      </c>
      <c r="D3" s="3" t="s">
        <v>71</v>
      </c>
      <c r="E3" s="1"/>
      <c r="F3" s="3" t="s">
        <v>352</v>
      </c>
      <c r="G3" s="5">
        <v>120000</v>
      </c>
    </row>
    <row r="4" spans="1:8" s="4" customFormat="1" x14ac:dyDescent="0.2">
      <c r="A4" s="2">
        <v>43529</v>
      </c>
      <c r="B4" s="3" t="s">
        <v>7</v>
      </c>
      <c r="C4" s="3" t="s">
        <v>357</v>
      </c>
      <c r="D4" s="3" t="s">
        <v>71</v>
      </c>
      <c r="E4" s="1" t="s">
        <v>381</v>
      </c>
      <c r="F4" s="24" t="s">
        <v>222</v>
      </c>
      <c r="G4" s="5">
        <v>30000</v>
      </c>
    </row>
    <row r="5" spans="1:8" s="4" customFormat="1" x14ac:dyDescent="0.2">
      <c r="A5" s="2">
        <v>43529</v>
      </c>
      <c r="B5" s="3" t="s">
        <v>7</v>
      </c>
      <c r="C5" s="3" t="s">
        <v>357</v>
      </c>
      <c r="D5" s="3" t="s">
        <v>71</v>
      </c>
      <c r="E5" s="1"/>
      <c r="F5" s="3" t="s">
        <v>169</v>
      </c>
      <c r="G5" s="5">
        <v>30000</v>
      </c>
    </row>
    <row r="6" spans="1:8" s="4" customFormat="1" x14ac:dyDescent="0.2">
      <c r="A6" s="2">
        <v>43529</v>
      </c>
      <c r="B6" s="3" t="s">
        <v>7</v>
      </c>
      <c r="C6" s="3" t="s">
        <v>357</v>
      </c>
      <c r="D6" s="3" t="s">
        <v>71</v>
      </c>
      <c r="E6" s="1"/>
      <c r="F6" s="3" t="s">
        <v>170</v>
      </c>
      <c r="G6" s="5">
        <v>30000</v>
      </c>
    </row>
    <row r="7" spans="1:8" s="4" customFormat="1" x14ac:dyDescent="0.2">
      <c r="A7" s="2">
        <v>43534</v>
      </c>
      <c r="B7" s="3" t="s">
        <v>24</v>
      </c>
      <c r="C7" s="3" t="s">
        <v>359</v>
      </c>
      <c r="D7" s="3" t="s">
        <v>71</v>
      </c>
      <c r="E7" s="1"/>
      <c r="F7" s="3" t="s">
        <v>363</v>
      </c>
      <c r="G7" s="5">
        <v>150000</v>
      </c>
      <c r="H7" s="4" t="s">
        <v>389</v>
      </c>
    </row>
    <row r="8" spans="1:8" s="4" customFormat="1" x14ac:dyDescent="0.2">
      <c r="A8" s="2">
        <v>43550</v>
      </c>
      <c r="B8" s="3" t="s">
        <v>7</v>
      </c>
      <c r="C8" s="3" t="s">
        <v>364</v>
      </c>
      <c r="D8" s="3" t="s">
        <v>71</v>
      </c>
      <c r="E8" s="1"/>
      <c r="F8" s="3" t="s">
        <v>173</v>
      </c>
      <c r="G8" s="5">
        <v>65800</v>
      </c>
    </row>
    <row r="9" spans="1:8" s="4" customFormat="1" x14ac:dyDescent="0.2">
      <c r="A9" s="2">
        <v>43550</v>
      </c>
      <c r="B9" s="3" t="s">
        <v>22</v>
      </c>
      <c r="C9" s="3" t="s">
        <v>365</v>
      </c>
      <c r="D9" s="3" t="s">
        <v>71</v>
      </c>
      <c r="E9" s="1"/>
      <c r="F9" s="3" t="s">
        <v>164</v>
      </c>
      <c r="G9" s="5">
        <v>131700</v>
      </c>
    </row>
    <row r="10" spans="1:8" s="4" customFormat="1" x14ac:dyDescent="0.2">
      <c r="A10" s="2">
        <v>43600</v>
      </c>
      <c r="B10" s="3" t="s">
        <v>369</v>
      </c>
      <c r="C10" s="3" t="s">
        <v>370</v>
      </c>
      <c r="D10" s="3" t="s">
        <v>71</v>
      </c>
      <c r="E10" s="1" t="s">
        <v>382</v>
      </c>
      <c r="F10" s="3" t="s">
        <v>371</v>
      </c>
      <c r="G10" s="5">
        <v>135000</v>
      </c>
    </row>
    <row r="11" spans="1:8" s="4" customFormat="1" x14ac:dyDescent="0.2">
      <c r="A11" s="2">
        <v>43796</v>
      </c>
      <c r="B11" s="3" t="s">
        <v>21</v>
      </c>
      <c r="C11" s="3" t="s">
        <v>375</v>
      </c>
      <c r="D11" s="3" t="s">
        <v>376</v>
      </c>
      <c r="E11" s="1"/>
      <c r="F11" s="3" t="s">
        <v>350</v>
      </c>
      <c r="G11" s="5">
        <v>50000</v>
      </c>
    </row>
    <row r="12" spans="1:8" s="4" customFormat="1" x14ac:dyDescent="0.2">
      <c r="A12" s="2">
        <v>43109</v>
      </c>
      <c r="B12" s="3" t="s">
        <v>17</v>
      </c>
      <c r="C12" s="3" t="s">
        <v>69</v>
      </c>
      <c r="D12" s="3" t="s">
        <v>376</v>
      </c>
      <c r="E12" s="1"/>
      <c r="F12" s="3" t="s">
        <v>379</v>
      </c>
      <c r="G12" s="5">
        <v>42735</v>
      </c>
    </row>
    <row r="13" spans="1:8" s="4" customFormat="1" x14ac:dyDescent="0.2">
      <c r="A13" s="2">
        <v>43514</v>
      </c>
      <c r="B13" s="3" t="s">
        <v>7</v>
      </c>
      <c r="C13" s="3" t="s">
        <v>353</v>
      </c>
      <c r="D13" s="3" t="s">
        <v>376</v>
      </c>
      <c r="E13" s="1" t="s">
        <v>381</v>
      </c>
      <c r="F13" s="3" t="s">
        <v>170</v>
      </c>
      <c r="G13" s="5">
        <v>50000</v>
      </c>
    </row>
    <row r="14" spans="1:8" s="102" customFormat="1" x14ac:dyDescent="0.2">
      <c r="A14" s="99">
        <v>43473</v>
      </c>
      <c r="B14" s="100" t="s">
        <v>51</v>
      </c>
      <c r="C14" s="100" t="s">
        <v>68</v>
      </c>
      <c r="D14" s="100" t="s">
        <v>77</v>
      </c>
      <c r="E14" s="113"/>
      <c r="F14" s="100" t="s">
        <v>99</v>
      </c>
      <c r="G14" s="101">
        <v>100000</v>
      </c>
    </row>
    <row r="15" spans="1:8" s="102" customFormat="1" x14ac:dyDescent="0.2">
      <c r="A15" s="99">
        <v>43501</v>
      </c>
      <c r="B15" s="100" t="s">
        <v>23</v>
      </c>
      <c r="C15" s="100" t="s">
        <v>383</v>
      </c>
      <c r="D15" s="100" t="s">
        <v>77</v>
      </c>
      <c r="E15" s="113"/>
      <c r="F15" s="100" t="s">
        <v>63</v>
      </c>
      <c r="G15" s="101">
        <v>850000</v>
      </c>
    </row>
    <row r="16" spans="1:8" s="102" customFormat="1" ht="28.5" x14ac:dyDescent="0.2">
      <c r="A16" s="99">
        <v>43586</v>
      </c>
      <c r="B16" s="100" t="s">
        <v>35</v>
      </c>
      <c r="C16" s="100" t="s">
        <v>367</v>
      </c>
      <c r="D16" s="100" t="s">
        <v>77</v>
      </c>
      <c r="E16" s="113" t="s">
        <v>386</v>
      </c>
      <c r="F16" s="100" t="s">
        <v>368</v>
      </c>
      <c r="G16" s="101">
        <v>150000</v>
      </c>
    </row>
    <row r="17" spans="1:8" s="102" customFormat="1" ht="28.5" x14ac:dyDescent="0.2">
      <c r="A17" s="99">
        <v>43800</v>
      </c>
      <c r="B17" s="100" t="s">
        <v>55</v>
      </c>
      <c r="C17" s="100" t="s">
        <v>377</v>
      </c>
      <c r="D17" s="100" t="s">
        <v>77</v>
      </c>
      <c r="E17" s="113" t="s">
        <v>386</v>
      </c>
      <c r="F17" s="100" t="s">
        <v>368</v>
      </c>
      <c r="G17" s="101">
        <v>70000</v>
      </c>
    </row>
    <row r="18" spans="1:8" s="102" customFormat="1" x14ac:dyDescent="0.2">
      <c r="A18" s="99">
        <v>43534</v>
      </c>
      <c r="B18" s="100" t="s">
        <v>24</v>
      </c>
      <c r="C18" s="100" t="s">
        <v>359</v>
      </c>
      <c r="D18" s="100" t="s">
        <v>360</v>
      </c>
      <c r="E18" s="113"/>
      <c r="F18" s="100" t="s">
        <v>99</v>
      </c>
      <c r="G18" s="101">
        <v>650000</v>
      </c>
    </row>
    <row r="19" spans="1:8" s="102" customFormat="1" x14ac:dyDescent="0.2">
      <c r="A19" s="99">
        <v>43534</v>
      </c>
      <c r="B19" s="100" t="s">
        <v>24</v>
      </c>
      <c r="C19" s="100" t="s">
        <v>359</v>
      </c>
      <c r="D19" s="100" t="s">
        <v>360</v>
      </c>
      <c r="E19" s="113"/>
      <c r="F19" s="100" t="s">
        <v>361</v>
      </c>
      <c r="G19" s="101">
        <v>150000</v>
      </c>
      <c r="H19" s="102" t="s">
        <v>389</v>
      </c>
    </row>
    <row r="20" spans="1:8" s="102" customFormat="1" x14ac:dyDescent="0.2">
      <c r="A20" s="99">
        <v>43534</v>
      </c>
      <c r="B20" s="100" t="s">
        <v>24</v>
      </c>
      <c r="C20" s="100" t="s">
        <v>359</v>
      </c>
      <c r="D20" s="100" t="s">
        <v>360</v>
      </c>
      <c r="E20" s="113"/>
      <c r="F20" s="100" t="s">
        <v>362</v>
      </c>
      <c r="G20" s="101">
        <v>295000</v>
      </c>
      <c r="H20" s="102" t="s">
        <v>389</v>
      </c>
    </row>
    <row r="21" spans="1:8" s="102" customFormat="1" x14ac:dyDescent="0.2">
      <c r="A21" s="99">
        <v>43534</v>
      </c>
      <c r="B21" s="100" t="s">
        <v>24</v>
      </c>
      <c r="C21" s="100" t="s">
        <v>359</v>
      </c>
      <c r="D21" s="100" t="s">
        <v>360</v>
      </c>
      <c r="E21" s="113"/>
      <c r="F21" s="100" t="s">
        <v>96</v>
      </c>
      <c r="G21" s="101">
        <v>200000</v>
      </c>
      <c r="H21" s="102" t="s">
        <v>389</v>
      </c>
    </row>
    <row r="22" spans="1:8" s="106" customFormat="1" x14ac:dyDescent="0.2">
      <c r="A22" s="103">
        <v>43572</v>
      </c>
      <c r="B22" s="104" t="s">
        <v>52</v>
      </c>
      <c r="C22" s="104" t="s">
        <v>366</v>
      </c>
      <c r="D22" s="104" t="s">
        <v>247</v>
      </c>
      <c r="E22" s="114"/>
      <c r="F22" s="104" t="s">
        <v>176</v>
      </c>
      <c r="G22" s="105">
        <v>100000</v>
      </c>
    </row>
    <row r="23" spans="1:8" s="110" customFormat="1" x14ac:dyDescent="0.2">
      <c r="A23" s="107">
        <v>43521</v>
      </c>
      <c r="B23" s="108" t="s">
        <v>10</v>
      </c>
      <c r="C23" s="108" t="s">
        <v>384</v>
      </c>
      <c r="D23" s="108" t="s">
        <v>82</v>
      </c>
      <c r="E23" s="115"/>
      <c r="F23" s="108" t="s">
        <v>354</v>
      </c>
      <c r="G23" s="109">
        <v>291890</v>
      </c>
    </row>
    <row r="24" spans="1:8" s="110" customFormat="1" x14ac:dyDescent="0.2">
      <c r="A24" s="107">
        <v>43521</v>
      </c>
      <c r="B24" s="108" t="s">
        <v>10</v>
      </c>
      <c r="C24" s="108" t="s">
        <v>384</v>
      </c>
      <c r="D24" s="108" t="s">
        <v>82</v>
      </c>
      <c r="E24" s="115" t="s">
        <v>382</v>
      </c>
      <c r="F24" s="108" t="s">
        <v>203</v>
      </c>
      <c r="G24" s="109">
        <v>10000</v>
      </c>
    </row>
    <row r="25" spans="1:8" s="110" customFormat="1" x14ac:dyDescent="0.2">
      <c r="A25" s="107">
        <v>43521</v>
      </c>
      <c r="B25" s="108" t="s">
        <v>10</v>
      </c>
      <c r="C25" s="108" t="s">
        <v>384</v>
      </c>
      <c r="D25" s="108" t="s">
        <v>82</v>
      </c>
      <c r="E25" s="115" t="s">
        <v>382</v>
      </c>
      <c r="F25" s="108" t="s">
        <v>64</v>
      </c>
      <c r="G25" s="109">
        <v>13000</v>
      </c>
    </row>
    <row r="26" spans="1:8" s="110" customFormat="1" x14ac:dyDescent="0.2">
      <c r="A26" s="107">
        <v>43521</v>
      </c>
      <c r="B26" s="108" t="s">
        <v>10</v>
      </c>
      <c r="C26" s="108" t="s">
        <v>384</v>
      </c>
      <c r="D26" s="108" t="s">
        <v>82</v>
      </c>
      <c r="E26" s="115" t="s">
        <v>382</v>
      </c>
      <c r="F26" s="108" t="s">
        <v>110</v>
      </c>
      <c r="G26" s="109">
        <v>7000</v>
      </c>
    </row>
    <row r="27" spans="1:8" s="110" customFormat="1" x14ac:dyDescent="0.2">
      <c r="A27" s="107">
        <v>43521</v>
      </c>
      <c r="B27" s="108" t="s">
        <v>10</v>
      </c>
      <c r="C27" s="108" t="s">
        <v>384</v>
      </c>
      <c r="D27" s="108" t="s">
        <v>82</v>
      </c>
      <c r="E27" s="115"/>
      <c r="F27" s="108" t="s">
        <v>271</v>
      </c>
      <c r="G27" s="109">
        <v>10000</v>
      </c>
    </row>
    <row r="28" spans="1:8" s="110" customFormat="1" x14ac:dyDescent="0.2">
      <c r="A28" s="107">
        <v>43521</v>
      </c>
      <c r="B28" s="108" t="s">
        <v>10</v>
      </c>
      <c r="C28" s="108" t="s">
        <v>384</v>
      </c>
      <c r="D28" s="108" t="s">
        <v>82</v>
      </c>
      <c r="E28" s="115" t="s">
        <v>382</v>
      </c>
      <c r="F28" s="108" t="s">
        <v>355</v>
      </c>
      <c r="G28" s="109">
        <v>10000</v>
      </c>
    </row>
    <row r="29" spans="1:8" s="110" customFormat="1" x14ac:dyDescent="0.2">
      <c r="A29" s="107">
        <v>43522</v>
      </c>
      <c r="B29" s="108" t="s">
        <v>29</v>
      </c>
      <c r="C29" s="108" t="s">
        <v>356</v>
      </c>
      <c r="D29" s="108" t="s">
        <v>82</v>
      </c>
      <c r="E29" s="115" t="s">
        <v>382</v>
      </c>
      <c r="F29" s="108" t="s">
        <v>64</v>
      </c>
      <c r="G29" s="109">
        <v>35000</v>
      </c>
    </row>
    <row r="30" spans="1:8" s="110" customFormat="1" x14ac:dyDescent="0.2">
      <c r="A30" s="107">
        <v>43529</v>
      </c>
      <c r="B30" s="108" t="s">
        <v>7</v>
      </c>
      <c r="C30" s="108" t="s">
        <v>358</v>
      </c>
      <c r="D30" s="108" t="s">
        <v>82</v>
      </c>
      <c r="E30" s="115" t="s">
        <v>382</v>
      </c>
      <c r="F30" s="108" t="s">
        <v>109</v>
      </c>
      <c r="G30" s="109">
        <v>23250</v>
      </c>
    </row>
    <row r="31" spans="1:8" s="110" customFormat="1" x14ac:dyDescent="0.2">
      <c r="A31" s="107">
        <v>43702</v>
      </c>
      <c r="B31" s="108" t="s">
        <v>7</v>
      </c>
      <c r="C31" s="108" t="s">
        <v>385</v>
      </c>
      <c r="D31" s="108" t="s">
        <v>82</v>
      </c>
      <c r="E31" s="115" t="s">
        <v>382</v>
      </c>
      <c r="F31" s="108" t="s">
        <v>372</v>
      </c>
      <c r="G31" s="109">
        <v>19500</v>
      </c>
    </row>
    <row r="32" spans="1:8" s="110" customFormat="1" x14ac:dyDescent="0.2">
      <c r="A32" s="107">
        <v>43811</v>
      </c>
      <c r="B32" s="108" t="s">
        <v>7</v>
      </c>
      <c r="C32" s="108" t="s">
        <v>378</v>
      </c>
      <c r="D32" s="108" t="s">
        <v>82</v>
      </c>
      <c r="E32" s="115" t="s">
        <v>382</v>
      </c>
      <c r="F32" s="108" t="s">
        <v>372</v>
      </c>
      <c r="G32" s="109">
        <v>21000</v>
      </c>
    </row>
    <row r="33" spans="1:7" s="110" customFormat="1" x14ac:dyDescent="0.2">
      <c r="A33" s="107">
        <v>43703</v>
      </c>
      <c r="B33" s="108" t="s">
        <v>16</v>
      </c>
      <c r="C33" s="108" t="s">
        <v>373</v>
      </c>
      <c r="D33" s="108" t="s">
        <v>207</v>
      </c>
      <c r="E33" s="115"/>
      <c r="F33" s="108" t="s">
        <v>374</v>
      </c>
      <c r="G33" s="109">
        <v>160000</v>
      </c>
    </row>
  </sheetData>
  <sortState xmlns:xlrd2="http://schemas.microsoft.com/office/spreadsheetml/2017/richdata2" ref="A1:K44">
    <sortCondition ref="D1:D4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17"/>
  <sheetViews>
    <sheetView rightToLeft="1" zoomScaleNormal="100" workbookViewId="0">
      <selection activeCell="I9" sqref="I9"/>
    </sheetView>
  </sheetViews>
  <sheetFormatPr defaultRowHeight="14.25" x14ac:dyDescent="0.2"/>
  <cols>
    <col min="1" max="1" width="9" style="25"/>
    <col min="2" max="2" width="14.25" bestFit="1" customWidth="1"/>
    <col min="3" max="3" width="20.125" style="25" bestFit="1" customWidth="1"/>
    <col min="4" max="4" width="29.125" style="26" bestFit="1" customWidth="1"/>
    <col min="5" max="5" width="14.25" bestFit="1" customWidth="1"/>
    <col min="6" max="6" width="8.875" style="26" bestFit="1" customWidth="1"/>
    <col min="7" max="7" width="29.125" style="25" bestFit="1" customWidth="1"/>
    <col min="8" max="8" width="14.25" bestFit="1" customWidth="1"/>
    <col min="9" max="9" width="9.875" style="25" bestFit="1" customWidth="1"/>
    <col min="10" max="10" width="29.125" bestFit="1" customWidth="1"/>
    <col min="11" max="11" width="14.25" bestFit="1" customWidth="1"/>
    <col min="12" max="12" width="8.875" bestFit="1" customWidth="1"/>
    <col min="13" max="13" width="29.125" bestFit="1" customWidth="1"/>
  </cols>
  <sheetData>
    <row r="1" spans="1:13" s="26" customFormat="1" ht="15.75" thickBot="1" x14ac:dyDescent="0.3">
      <c r="A1" s="159" t="s">
        <v>349</v>
      </c>
      <c r="B1" s="160"/>
      <c r="C1" s="160"/>
      <c r="D1" s="160"/>
      <c r="E1" s="161" t="s">
        <v>82</v>
      </c>
      <c r="F1" s="161"/>
      <c r="G1" s="161"/>
      <c r="H1" s="162" t="s">
        <v>71</v>
      </c>
      <c r="I1" s="162"/>
      <c r="J1" s="162"/>
      <c r="K1" s="163" t="s">
        <v>93</v>
      </c>
      <c r="L1" s="163"/>
      <c r="M1" s="164"/>
    </row>
    <row r="2" spans="1:13" ht="15.75" thickBot="1" x14ac:dyDescent="0.3">
      <c r="A2" s="149" t="s">
        <v>91</v>
      </c>
      <c r="B2" s="150" t="s">
        <v>346</v>
      </c>
      <c r="C2" s="150" t="s">
        <v>347</v>
      </c>
      <c r="D2" s="150" t="s">
        <v>348</v>
      </c>
      <c r="E2" s="151" t="s">
        <v>346</v>
      </c>
      <c r="F2" s="151" t="s">
        <v>347</v>
      </c>
      <c r="G2" s="151" t="s">
        <v>348</v>
      </c>
      <c r="H2" s="152" t="s">
        <v>346</v>
      </c>
      <c r="I2" s="152" t="s">
        <v>347</v>
      </c>
      <c r="J2" s="152" t="s">
        <v>348</v>
      </c>
      <c r="K2" s="153" t="s">
        <v>346</v>
      </c>
      <c r="L2" s="153" t="s">
        <v>347</v>
      </c>
      <c r="M2" s="154" t="s">
        <v>348</v>
      </c>
    </row>
    <row r="3" spans="1:13" ht="15" x14ac:dyDescent="0.25">
      <c r="A3" s="155">
        <v>2015</v>
      </c>
      <c r="B3" s="141">
        <v>15</v>
      </c>
      <c r="C3" s="142">
        <v>6655242</v>
      </c>
      <c r="D3" s="142">
        <v>2</v>
      </c>
      <c r="E3" s="143">
        <v>19</v>
      </c>
      <c r="F3" s="144">
        <v>1664811</v>
      </c>
      <c r="G3" s="143">
        <v>1</v>
      </c>
      <c r="H3" s="145">
        <v>6</v>
      </c>
      <c r="I3" s="146">
        <v>1790600</v>
      </c>
      <c r="J3" s="145">
        <v>0</v>
      </c>
      <c r="K3" s="147">
        <v>2</v>
      </c>
      <c r="L3" s="148">
        <v>158000</v>
      </c>
      <c r="M3" s="156">
        <v>0</v>
      </c>
    </row>
    <row r="4" spans="1:13" ht="15" x14ac:dyDescent="0.25">
      <c r="A4" s="157">
        <v>2016</v>
      </c>
      <c r="B4" s="128">
        <v>19</v>
      </c>
      <c r="C4" s="81">
        <v>12311000</v>
      </c>
      <c r="D4" s="128">
        <v>1</v>
      </c>
      <c r="E4" s="129">
        <v>17</v>
      </c>
      <c r="F4" s="130">
        <v>1124100</v>
      </c>
      <c r="G4" s="129">
        <v>13</v>
      </c>
      <c r="H4" s="131">
        <v>28</v>
      </c>
      <c r="I4" s="82">
        <v>4025300</v>
      </c>
      <c r="J4" s="131">
        <v>3</v>
      </c>
      <c r="K4" s="132">
        <v>1</v>
      </c>
      <c r="L4" s="84">
        <v>355000</v>
      </c>
      <c r="M4" s="83">
        <v>1</v>
      </c>
    </row>
    <row r="5" spans="1:13" ht="15" x14ac:dyDescent="0.25">
      <c r="A5" s="157">
        <v>2017</v>
      </c>
      <c r="B5" s="128">
        <v>8</v>
      </c>
      <c r="C5" s="81">
        <v>2440810</v>
      </c>
      <c r="D5" s="128">
        <v>0</v>
      </c>
      <c r="E5" s="129">
        <v>5</v>
      </c>
      <c r="F5" s="130">
        <v>450785</v>
      </c>
      <c r="G5" s="129">
        <v>1</v>
      </c>
      <c r="H5" s="131">
        <v>23</v>
      </c>
      <c r="I5" s="82">
        <v>3798000</v>
      </c>
      <c r="J5" s="131">
        <v>0</v>
      </c>
      <c r="K5" s="132">
        <v>7</v>
      </c>
      <c r="L5" s="84">
        <v>1159000</v>
      </c>
      <c r="M5" s="83">
        <v>0</v>
      </c>
    </row>
    <row r="6" spans="1:13" ht="15" x14ac:dyDescent="0.25">
      <c r="A6" s="157">
        <v>2018</v>
      </c>
      <c r="B6" s="128">
        <v>15</v>
      </c>
      <c r="C6" s="81">
        <v>4517000</v>
      </c>
      <c r="D6" s="128">
        <v>1</v>
      </c>
      <c r="E6" s="129">
        <v>5</v>
      </c>
      <c r="F6" s="130">
        <v>185350</v>
      </c>
      <c r="G6" s="129">
        <v>2</v>
      </c>
      <c r="H6" s="131">
        <v>15</v>
      </c>
      <c r="I6" s="82">
        <v>2111800</v>
      </c>
      <c r="J6" s="131">
        <v>3</v>
      </c>
      <c r="K6" s="132">
        <v>5</v>
      </c>
      <c r="L6" s="84">
        <v>1635000</v>
      </c>
      <c r="M6" s="83">
        <v>1</v>
      </c>
    </row>
    <row r="7" spans="1:13" s="86" customFormat="1" ht="15.75" thickBot="1" x14ac:dyDescent="0.3">
      <c r="A7" s="158">
        <v>2019</v>
      </c>
      <c r="B7" s="133">
        <v>8</v>
      </c>
      <c r="C7" s="117">
        <v>2465000</v>
      </c>
      <c r="D7" s="133">
        <v>3</v>
      </c>
      <c r="E7" s="134">
        <v>11</v>
      </c>
      <c r="F7" s="135">
        <v>600640</v>
      </c>
      <c r="G7" s="134">
        <v>8</v>
      </c>
      <c r="H7" s="136">
        <v>12</v>
      </c>
      <c r="I7" s="118">
        <v>855235</v>
      </c>
      <c r="J7" s="136">
        <v>3</v>
      </c>
      <c r="K7" s="137">
        <v>1</v>
      </c>
      <c r="L7" s="119">
        <v>100000</v>
      </c>
      <c r="M7" s="127">
        <v>0</v>
      </c>
    </row>
    <row r="8" spans="1:13" s="85" customFormat="1" ht="15.75" thickBot="1" x14ac:dyDescent="0.3">
      <c r="A8" s="138"/>
      <c r="B8" s="139">
        <f t="shared" ref="B8:M8" si="0">SUM(B3:B7)</f>
        <v>65</v>
      </c>
      <c r="C8" s="139">
        <f t="shared" si="0"/>
        <v>28389052</v>
      </c>
      <c r="D8" s="139">
        <f t="shared" si="0"/>
        <v>7</v>
      </c>
      <c r="E8" s="139">
        <f t="shared" si="0"/>
        <v>57</v>
      </c>
      <c r="F8" s="139">
        <f t="shared" si="0"/>
        <v>4025686</v>
      </c>
      <c r="G8" s="139">
        <f t="shared" si="0"/>
        <v>25</v>
      </c>
      <c r="H8" s="139">
        <f t="shared" si="0"/>
        <v>84</v>
      </c>
      <c r="I8" s="139">
        <f t="shared" si="0"/>
        <v>12580935</v>
      </c>
      <c r="J8" s="139">
        <f t="shared" si="0"/>
        <v>9</v>
      </c>
      <c r="K8" s="139">
        <f t="shared" si="0"/>
        <v>16</v>
      </c>
      <c r="L8" s="139">
        <f t="shared" si="0"/>
        <v>3407000</v>
      </c>
      <c r="M8" s="140">
        <f t="shared" si="0"/>
        <v>2</v>
      </c>
    </row>
    <row r="9" spans="1:13" x14ac:dyDescent="0.2">
      <c r="F9" s="168"/>
      <c r="I9" s="168"/>
      <c r="K9" s="50"/>
      <c r="L9" s="50"/>
      <c r="M9" s="50"/>
    </row>
    <row r="10" spans="1:13" x14ac:dyDescent="0.2">
      <c r="A10" s="87"/>
      <c r="B10" s="87"/>
      <c r="C10" s="87"/>
      <c r="D10" s="87"/>
    </row>
    <row r="11" spans="1:13" x14ac:dyDescent="0.2">
      <c r="A11" s="87"/>
      <c r="B11" s="87"/>
      <c r="C11" s="168"/>
      <c r="D11" s="87"/>
    </row>
    <row r="12" spans="1:13" x14ac:dyDescent="0.2">
      <c r="A12" s="87"/>
      <c r="B12" s="87"/>
      <c r="C12" s="168" t="s">
        <v>388</v>
      </c>
      <c r="D12" s="87"/>
    </row>
    <row r="13" spans="1:13" x14ac:dyDescent="0.2">
      <c r="A13" s="87"/>
      <c r="B13" s="87"/>
      <c r="C13" s="87"/>
      <c r="D13" s="87"/>
    </row>
    <row r="14" spans="1:13" x14ac:dyDescent="0.2">
      <c r="A14" s="87"/>
      <c r="B14" s="87"/>
      <c r="C14" s="87"/>
      <c r="D14" s="87"/>
    </row>
    <row r="15" spans="1:13" x14ac:dyDescent="0.2">
      <c r="A15" s="87"/>
      <c r="B15" s="87"/>
      <c r="C15" s="87"/>
      <c r="D15" s="87"/>
    </row>
    <row r="16" spans="1:13" x14ac:dyDescent="0.2">
      <c r="A16" s="87"/>
      <c r="B16" s="87"/>
      <c r="C16" s="87"/>
      <c r="D16" s="87"/>
    </row>
    <row r="17" spans="1:4" x14ac:dyDescent="0.2">
      <c r="A17" s="87"/>
      <c r="B17" s="87"/>
      <c r="C17" s="87"/>
      <c r="D17" s="87"/>
    </row>
    <row r="18" spans="1:4" x14ac:dyDescent="0.2">
      <c r="A18" s="87"/>
      <c r="B18" s="87"/>
      <c r="C18" s="87"/>
      <c r="D18" s="87"/>
    </row>
    <row r="19" spans="1:4" x14ac:dyDescent="0.2">
      <c r="A19" s="87"/>
      <c r="B19" s="87"/>
      <c r="C19" s="126"/>
      <c r="D19" s="87"/>
    </row>
    <row r="20" spans="1:4" x14ac:dyDescent="0.2">
      <c r="A20" s="87"/>
      <c r="B20" s="87"/>
      <c r="C20" s="126"/>
      <c r="D20" s="87"/>
    </row>
    <row r="21" spans="1:4" x14ac:dyDescent="0.2">
      <c r="A21" s="87"/>
      <c r="B21" s="87"/>
      <c r="C21" s="126"/>
      <c r="D21" s="87"/>
    </row>
    <row r="22" spans="1:4" x14ac:dyDescent="0.2">
      <c r="A22" s="87"/>
      <c r="B22" s="87"/>
      <c r="C22" s="126"/>
      <c r="D22" s="87"/>
    </row>
    <row r="23" spans="1:4" x14ac:dyDescent="0.2">
      <c r="A23" s="87"/>
      <c r="B23" s="87"/>
      <c r="C23" s="87"/>
      <c r="D23" s="87"/>
    </row>
    <row r="24" spans="1:4" x14ac:dyDescent="0.2">
      <c r="A24" s="87"/>
      <c r="B24" s="87"/>
      <c r="C24" s="87"/>
      <c r="D24" s="87"/>
    </row>
    <row r="25" spans="1:4" x14ac:dyDescent="0.2">
      <c r="A25" s="87"/>
      <c r="B25" s="87"/>
      <c r="C25" s="87"/>
      <c r="D25" s="87"/>
    </row>
    <row r="26" spans="1:4" x14ac:dyDescent="0.2">
      <c r="A26" s="87"/>
      <c r="B26" s="87"/>
      <c r="C26" s="87"/>
      <c r="D26" s="87"/>
    </row>
    <row r="27" spans="1:4" x14ac:dyDescent="0.2">
      <c r="A27" s="87"/>
      <c r="B27" s="87"/>
      <c r="C27" s="87"/>
      <c r="D27" s="87"/>
    </row>
    <row r="28" spans="1:4" x14ac:dyDescent="0.2">
      <c r="A28" s="87"/>
      <c r="B28" s="87"/>
      <c r="C28" s="87"/>
      <c r="D28" s="87"/>
    </row>
    <row r="29" spans="1:4" x14ac:dyDescent="0.2">
      <c r="A29" s="87"/>
      <c r="B29" s="87"/>
      <c r="C29" s="87"/>
      <c r="D29" s="87"/>
    </row>
    <row r="30" spans="1:4" x14ac:dyDescent="0.2">
      <c r="A30" s="87"/>
      <c r="B30" s="87"/>
      <c r="C30" s="87"/>
      <c r="D30" s="87"/>
    </row>
    <row r="31" spans="1:4" x14ac:dyDescent="0.2">
      <c r="A31" s="87"/>
      <c r="B31" s="87"/>
      <c r="C31" s="87"/>
      <c r="D31" s="87"/>
    </row>
    <row r="32" spans="1:4" x14ac:dyDescent="0.2">
      <c r="A32" s="87"/>
      <c r="B32" s="87"/>
      <c r="C32" s="87"/>
      <c r="D32" s="87"/>
    </row>
    <row r="33" spans="1:4" x14ac:dyDescent="0.2">
      <c r="A33" s="87"/>
      <c r="B33" s="87"/>
      <c r="C33" s="87"/>
      <c r="D33" s="87"/>
    </row>
    <row r="34" spans="1:4" x14ac:dyDescent="0.2">
      <c r="A34" s="87"/>
      <c r="B34" s="87"/>
      <c r="C34" s="87"/>
      <c r="D34" s="87"/>
    </row>
    <row r="35" spans="1:4" x14ac:dyDescent="0.2">
      <c r="A35" s="87"/>
      <c r="B35" s="87"/>
      <c r="C35" s="87"/>
      <c r="D35" s="87"/>
    </row>
    <row r="36" spans="1:4" x14ac:dyDescent="0.2">
      <c r="A36" s="87"/>
      <c r="B36" s="87"/>
      <c r="C36" s="87"/>
      <c r="D36" s="87"/>
    </row>
    <row r="37" spans="1:4" x14ac:dyDescent="0.2">
      <c r="A37" s="87"/>
      <c r="B37" s="87"/>
      <c r="C37" s="87"/>
      <c r="D37" s="87"/>
    </row>
    <row r="38" spans="1:4" x14ac:dyDescent="0.2">
      <c r="A38" s="87"/>
      <c r="B38" s="87"/>
      <c r="C38" s="87"/>
      <c r="D38" s="87"/>
    </row>
    <row r="39" spans="1:4" x14ac:dyDescent="0.2">
      <c r="A39" s="87"/>
      <c r="B39" s="87"/>
      <c r="C39" s="87"/>
      <c r="D39" s="87"/>
    </row>
    <row r="40" spans="1:4" x14ac:dyDescent="0.2">
      <c r="A40" s="87"/>
      <c r="B40" s="87"/>
      <c r="C40" s="87"/>
      <c r="D40" s="87"/>
    </row>
    <row r="41" spans="1:4" x14ac:dyDescent="0.2">
      <c r="A41" s="87"/>
      <c r="B41" s="87"/>
      <c r="C41" s="87"/>
      <c r="D41" s="87"/>
    </row>
    <row r="42" spans="1:4" x14ac:dyDescent="0.2">
      <c r="A42" s="87"/>
      <c r="B42" s="87"/>
      <c r="C42" s="87"/>
      <c r="D42" s="87"/>
    </row>
    <row r="43" spans="1:4" x14ac:dyDescent="0.2">
      <c r="A43" s="87"/>
      <c r="B43" s="87"/>
      <c r="C43" s="87"/>
      <c r="D43" s="87"/>
    </row>
    <row r="44" spans="1:4" x14ac:dyDescent="0.2">
      <c r="A44" s="87"/>
      <c r="B44" s="87"/>
      <c r="C44" s="126"/>
      <c r="D44" s="87"/>
    </row>
    <row r="45" spans="1:4" x14ac:dyDescent="0.2">
      <c r="A45" s="87"/>
      <c r="B45" s="87"/>
      <c r="C45" s="126"/>
      <c r="D45" s="87"/>
    </row>
    <row r="46" spans="1:4" x14ac:dyDescent="0.2">
      <c r="A46" s="87"/>
      <c r="B46" s="87"/>
      <c r="C46" s="126"/>
      <c r="D46" s="87"/>
    </row>
    <row r="47" spans="1:4" x14ac:dyDescent="0.2">
      <c r="A47" s="87"/>
      <c r="B47" s="87"/>
      <c r="C47" s="126"/>
      <c r="D47" s="87"/>
    </row>
    <row r="48" spans="1:4" x14ac:dyDescent="0.2">
      <c r="A48" s="87"/>
      <c r="B48" s="87"/>
      <c r="C48" s="87"/>
      <c r="D48" s="87"/>
    </row>
    <row r="49" spans="1:4" x14ac:dyDescent="0.2">
      <c r="A49" s="87"/>
      <c r="B49" s="87"/>
      <c r="C49" s="87"/>
      <c r="D49" s="87"/>
    </row>
    <row r="50" spans="1:4" x14ac:dyDescent="0.2">
      <c r="A50" s="87"/>
      <c r="B50" s="87"/>
      <c r="C50" s="87"/>
      <c r="D50" s="87"/>
    </row>
    <row r="51" spans="1:4" x14ac:dyDescent="0.2">
      <c r="A51" s="87"/>
      <c r="B51" s="87"/>
      <c r="C51" s="87"/>
      <c r="D51" s="87"/>
    </row>
    <row r="52" spans="1:4" x14ac:dyDescent="0.2">
      <c r="A52" s="87"/>
      <c r="B52" s="87"/>
      <c r="C52" s="87"/>
      <c r="D52" s="87"/>
    </row>
    <row r="53" spans="1:4" x14ac:dyDescent="0.2">
      <c r="A53" s="87"/>
      <c r="B53" s="87"/>
      <c r="C53" s="87"/>
      <c r="D53" s="87"/>
    </row>
    <row r="54" spans="1:4" x14ac:dyDescent="0.2">
      <c r="A54" s="87"/>
      <c r="B54" s="87"/>
      <c r="C54" s="87"/>
      <c r="D54" s="87"/>
    </row>
    <row r="55" spans="1:4" x14ac:dyDescent="0.2">
      <c r="A55" s="87"/>
      <c r="B55" s="87"/>
      <c r="C55" s="87"/>
      <c r="D55" s="87"/>
    </row>
    <row r="56" spans="1:4" x14ac:dyDescent="0.2">
      <c r="A56" s="87"/>
      <c r="B56" s="87"/>
      <c r="C56" s="87"/>
      <c r="D56" s="87"/>
    </row>
    <row r="57" spans="1:4" x14ac:dyDescent="0.2">
      <c r="A57" s="87"/>
      <c r="B57" s="87"/>
      <c r="C57" s="87"/>
      <c r="D57" s="87"/>
    </row>
    <row r="58" spans="1:4" x14ac:dyDescent="0.2">
      <c r="A58" s="87"/>
      <c r="B58" s="87"/>
      <c r="C58" s="87"/>
      <c r="D58" s="87"/>
    </row>
    <row r="59" spans="1:4" x14ac:dyDescent="0.2">
      <c r="A59" s="87"/>
      <c r="B59" s="87"/>
      <c r="C59" s="87"/>
      <c r="D59" s="87"/>
    </row>
    <row r="60" spans="1:4" x14ac:dyDescent="0.2">
      <c r="A60" s="87"/>
      <c r="B60" s="87"/>
      <c r="C60" s="87"/>
      <c r="D60" s="87"/>
    </row>
    <row r="61" spans="1:4" x14ac:dyDescent="0.2">
      <c r="A61" s="87"/>
      <c r="B61" s="87"/>
      <c r="C61" s="87"/>
      <c r="D61" s="87"/>
    </row>
    <row r="62" spans="1:4" x14ac:dyDescent="0.2">
      <c r="A62" s="87"/>
      <c r="B62" s="87"/>
      <c r="C62" s="87"/>
      <c r="D62" s="87"/>
    </row>
    <row r="63" spans="1:4" x14ac:dyDescent="0.2">
      <c r="A63" s="87"/>
      <c r="B63" s="87"/>
      <c r="C63" s="87"/>
      <c r="D63" s="87"/>
    </row>
    <row r="64" spans="1:4" x14ac:dyDescent="0.2">
      <c r="A64" s="87"/>
      <c r="B64" s="87"/>
      <c r="C64" s="87"/>
      <c r="D64" s="87"/>
    </row>
    <row r="65" spans="1:4" x14ac:dyDescent="0.2">
      <c r="A65" s="87"/>
      <c r="B65" s="87"/>
      <c r="C65" s="87"/>
      <c r="D65" s="87"/>
    </row>
    <row r="66" spans="1:4" x14ac:dyDescent="0.2">
      <c r="A66" s="87"/>
      <c r="B66" s="87"/>
      <c r="C66" s="126"/>
      <c r="D66" s="87"/>
    </row>
    <row r="67" spans="1:4" x14ac:dyDescent="0.2">
      <c r="A67" s="87"/>
      <c r="B67" s="87"/>
      <c r="C67" s="126"/>
      <c r="D67" s="87"/>
    </row>
    <row r="68" spans="1:4" x14ac:dyDescent="0.2">
      <c r="A68" s="87"/>
      <c r="B68" s="87"/>
      <c r="C68" s="126"/>
      <c r="D68" s="87"/>
    </row>
    <row r="69" spans="1:4" x14ac:dyDescent="0.2">
      <c r="A69" s="87"/>
      <c r="B69" s="87"/>
      <c r="C69" s="126"/>
      <c r="D69" s="87"/>
    </row>
    <row r="70" spans="1:4" x14ac:dyDescent="0.2">
      <c r="A70" s="87"/>
      <c r="B70" s="87"/>
      <c r="C70" s="87"/>
      <c r="D70" s="87"/>
    </row>
    <row r="71" spans="1:4" x14ac:dyDescent="0.2">
      <c r="A71" s="87"/>
      <c r="B71" s="87"/>
      <c r="C71" s="87"/>
      <c r="D71" s="87"/>
    </row>
    <row r="72" spans="1:4" x14ac:dyDescent="0.2">
      <c r="A72" s="87"/>
      <c r="B72" s="87"/>
      <c r="C72" s="87"/>
      <c r="D72" s="87"/>
    </row>
    <row r="73" spans="1:4" x14ac:dyDescent="0.2">
      <c r="A73" s="87"/>
      <c r="B73" s="87"/>
      <c r="C73" s="87"/>
      <c r="D73" s="87"/>
    </row>
    <row r="74" spans="1:4" x14ac:dyDescent="0.2">
      <c r="A74" s="87"/>
      <c r="B74" s="87"/>
      <c r="C74" s="87"/>
      <c r="D74" s="87"/>
    </row>
    <row r="75" spans="1:4" x14ac:dyDescent="0.2">
      <c r="A75" s="87"/>
      <c r="B75" s="87"/>
      <c r="C75" s="87"/>
      <c r="D75" s="87"/>
    </row>
    <row r="76" spans="1:4" x14ac:dyDescent="0.2">
      <c r="A76" s="87"/>
      <c r="B76" s="87"/>
      <c r="C76" s="87"/>
      <c r="D76" s="87"/>
    </row>
    <row r="77" spans="1:4" x14ac:dyDescent="0.2">
      <c r="A77" s="87"/>
      <c r="B77" s="87"/>
      <c r="C77" s="87"/>
      <c r="D77" s="87"/>
    </row>
    <row r="78" spans="1:4" x14ac:dyDescent="0.2">
      <c r="A78" s="87"/>
      <c r="B78" s="87"/>
      <c r="C78" s="87"/>
      <c r="D78" s="87"/>
    </row>
    <row r="79" spans="1:4" x14ac:dyDescent="0.2">
      <c r="A79" s="87"/>
      <c r="B79" s="87"/>
      <c r="C79" s="87"/>
      <c r="D79" s="87"/>
    </row>
    <row r="80" spans="1:4" x14ac:dyDescent="0.2">
      <c r="A80" s="87"/>
      <c r="B80" s="87"/>
      <c r="C80" s="87"/>
      <c r="D80" s="87"/>
    </row>
    <row r="81" spans="1:4" x14ac:dyDescent="0.2">
      <c r="A81" s="87"/>
      <c r="B81" s="87"/>
      <c r="C81" s="87"/>
      <c r="D81" s="87"/>
    </row>
    <row r="82" spans="1:4" x14ac:dyDescent="0.2">
      <c r="A82" s="87"/>
      <c r="B82" s="87"/>
      <c r="C82" s="87"/>
      <c r="D82" s="87"/>
    </row>
    <row r="83" spans="1:4" x14ac:dyDescent="0.2">
      <c r="A83" s="87"/>
      <c r="B83" s="87"/>
      <c r="C83" s="87"/>
      <c r="D83" s="87"/>
    </row>
    <row r="84" spans="1:4" x14ac:dyDescent="0.2">
      <c r="A84" s="87"/>
      <c r="B84" s="87"/>
      <c r="C84" s="87"/>
      <c r="D84" s="87"/>
    </row>
    <row r="85" spans="1:4" x14ac:dyDescent="0.2">
      <c r="A85" s="87"/>
      <c r="B85" s="87"/>
      <c r="C85" s="87"/>
      <c r="D85" s="87"/>
    </row>
    <row r="86" spans="1:4" x14ac:dyDescent="0.2">
      <c r="A86" s="87"/>
      <c r="B86" s="87"/>
      <c r="C86" s="87"/>
      <c r="D86" s="87"/>
    </row>
    <row r="87" spans="1:4" x14ac:dyDescent="0.2">
      <c r="A87" s="87"/>
      <c r="B87" s="87"/>
      <c r="C87" s="87"/>
      <c r="D87" s="87"/>
    </row>
    <row r="88" spans="1:4" x14ac:dyDescent="0.2">
      <c r="A88" s="87"/>
      <c r="B88" s="87"/>
      <c r="C88" s="126"/>
      <c r="D88" s="87"/>
    </row>
    <row r="89" spans="1:4" x14ac:dyDescent="0.2">
      <c r="A89" s="87"/>
      <c r="B89" s="87"/>
      <c r="C89" s="126"/>
      <c r="D89" s="87"/>
    </row>
    <row r="90" spans="1:4" x14ac:dyDescent="0.2">
      <c r="A90" s="87"/>
      <c r="B90" s="87"/>
      <c r="C90" s="126"/>
      <c r="D90" s="87"/>
    </row>
    <row r="91" spans="1:4" x14ac:dyDescent="0.2">
      <c r="A91" s="87"/>
      <c r="B91" s="87"/>
      <c r="C91" s="126"/>
      <c r="D91" s="87"/>
    </row>
    <row r="92" spans="1:4" x14ac:dyDescent="0.2">
      <c r="A92" s="87"/>
      <c r="B92" s="87"/>
      <c r="C92" s="87"/>
      <c r="D92" s="87"/>
    </row>
    <row r="93" spans="1:4" x14ac:dyDescent="0.2">
      <c r="A93" s="87"/>
      <c r="B93" s="87"/>
      <c r="C93" s="87"/>
      <c r="D93" s="87"/>
    </row>
    <row r="94" spans="1:4" x14ac:dyDescent="0.2">
      <c r="A94" s="87"/>
      <c r="B94" s="87"/>
      <c r="C94" s="87"/>
      <c r="D94" s="87"/>
    </row>
    <row r="95" spans="1:4" x14ac:dyDescent="0.2">
      <c r="A95" s="87"/>
      <c r="B95" s="87"/>
      <c r="C95" s="87"/>
      <c r="D95" s="87"/>
    </row>
    <row r="96" spans="1:4" x14ac:dyDescent="0.2">
      <c r="A96" s="87"/>
      <c r="B96" s="87"/>
      <c r="C96" s="87"/>
      <c r="D96" s="87"/>
    </row>
    <row r="97" spans="1:4" x14ac:dyDescent="0.2">
      <c r="A97" s="87"/>
      <c r="B97" s="87"/>
      <c r="C97" s="87"/>
      <c r="D97" s="87"/>
    </row>
    <row r="98" spans="1:4" x14ac:dyDescent="0.2">
      <c r="A98" s="87"/>
      <c r="B98" s="87"/>
      <c r="C98" s="87"/>
      <c r="D98" s="87"/>
    </row>
    <row r="99" spans="1:4" x14ac:dyDescent="0.2">
      <c r="A99" s="87"/>
      <c r="B99" s="87"/>
      <c r="C99" s="87"/>
      <c r="D99" s="87"/>
    </row>
    <row r="100" spans="1:4" x14ac:dyDescent="0.2">
      <c r="A100" s="87"/>
      <c r="B100" s="87"/>
      <c r="C100" s="87"/>
      <c r="D100" s="87"/>
    </row>
    <row r="101" spans="1:4" x14ac:dyDescent="0.2">
      <c r="A101" s="87"/>
      <c r="B101" s="87"/>
      <c r="C101" s="87"/>
      <c r="D101" s="87"/>
    </row>
    <row r="102" spans="1:4" x14ac:dyDescent="0.2">
      <c r="A102" s="87"/>
      <c r="B102" s="87"/>
      <c r="C102" s="87"/>
      <c r="D102" s="87"/>
    </row>
    <row r="103" spans="1:4" x14ac:dyDescent="0.2">
      <c r="A103" s="87"/>
      <c r="B103" s="87"/>
      <c r="C103" s="87"/>
      <c r="D103" s="87"/>
    </row>
    <row r="104" spans="1:4" x14ac:dyDescent="0.2">
      <c r="A104" s="87"/>
      <c r="B104" s="87"/>
      <c r="C104" s="87"/>
      <c r="D104" s="87"/>
    </row>
    <row r="105" spans="1:4" x14ac:dyDescent="0.2">
      <c r="A105" s="87"/>
      <c r="B105" s="87"/>
      <c r="C105" s="87"/>
      <c r="D105" s="87"/>
    </row>
    <row r="106" spans="1:4" x14ac:dyDescent="0.2">
      <c r="A106" s="87"/>
      <c r="B106" s="87"/>
      <c r="C106" s="87"/>
      <c r="D106" s="87"/>
    </row>
    <row r="107" spans="1:4" x14ac:dyDescent="0.2">
      <c r="A107" s="87"/>
      <c r="B107" s="87"/>
      <c r="C107" s="87"/>
      <c r="D107" s="87"/>
    </row>
    <row r="108" spans="1:4" x14ac:dyDescent="0.2">
      <c r="A108" s="125"/>
      <c r="B108" s="125"/>
      <c r="C108" s="125"/>
      <c r="D108" s="125"/>
    </row>
    <row r="109" spans="1:4" x14ac:dyDescent="0.2">
      <c r="A109" s="125"/>
      <c r="B109" s="125"/>
      <c r="C109" s="125"/>
      <c r="D109" s="125"/>
    </row>
    <row r="110" spans="1:4" x14ac:dyDescent="0.2">
      <c r="A110" s="125"/>
      <c r="B110" s="125"/>
      <c r="C110" s="125"/>
      <c r="D110" s="125"/>
    </row>
    <row r="111" spans="1:4" x14ac:dyDescent="0.2">
      <c r="A111" s="125"/>
      <c r="B111" s="125"/>
      <c r="C111" s="125"/>
      <c r="D111" s="125"/>
    </row>
    <row r="112" spans="1:4" x14ac:dyDescent="0.2">
      <c r="A112" s="125"/>
      <c r="B112" s="125"/>
      <c r="C112" s="125"/>
      <c r="D112" s="125"/>
    </row>
    <row r="113" spans="1:4" x14ac:dyDescent="0.2">
      <c r="A113" s="125"/>
      <c r="B113" s="125"/>
      <c r="C113" s="125"/>
      <c r="D113" s="125"/>
    </row>
    <row r="114" spans="1:4" x14ac:dyDescent="0.2">
      <c r="A114" s="125"/>
      <c r="B114" s="125"/>
      <c r="C114" s="125"/>
      <c r="D114" s="125"/>
    </row>
    <row r="115" spans="1:4" x14ac:dyDescent="0.2">
      <c r="A115" s="125"/>
      <c r="B115" s="125"/>
      <c r="C115" s="125"/>
      <c r="D115" s="125"/>
    </row>
    <row r="116" spans="1:4" x14ac:dyDescent="0.2">
      <c r="A116" s="125"/>
      <c r="B116" s="125"/>
      <c r="C116" s="125"/>
      <c r="D116" s="125"/>
    </row>
    <row r="117" spans="1:4" x14ac:dyDescent="0.2">
      <c r="A117" s="125"/>
      <c r="B117" s="125"/>
      <c r="C117" s="125"/>
      <c r="D117" s="125"/>
    </row>
  </sheetData>
  <mergeCells count="4">
    <mergeCell ref="A1:D1"/>
    <mergeCell ref="E1:G1"/>
    <mergeCell ref="H1:J1"/>
    <mergeCell ref="K1:M1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סיכום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רעות אבקסיס</dc:creator>
  <cp:lastModifiedBy>Admin</cp:lastModifiedBy>
  <cp:lastPrinted>2019-12-25T09:32:51Z</cp:lastPrinted>
  <dcterms:created xsi:type="dcterms:W3CDTF">2019-01-23T08:30:20Z</dcterms:created>
  <dcterms:modified xsi:type="dcterms:W3CDTF">2020-09-14T18:01:22Z</dcterms:modified>
</cp:coreProperties>
</file>